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202300"/>
  <mc:AlternateContent xmlns:mc="http://schemas.openxmlformats.org/markup-compatibility/2006">
    <mc:Choice Requires="x15">
      <x15ac:absPath xmlns:x15ac="http://schemas.microsoft.com/office/spreadsheetml/2010/11/ac" url="https://whyreman.sharepoint.com/sites/MarketingTeam/Shared Documents/Bulletins/Summer2025SpecialEnginePricing/"/>
    </mc:Choice>
  </mc:AlternateContent>
  <xr:revisionPtr revIDLastSave="0" documentId="8_{D39AF154-39F9-44FD-AFF0-CF314FC3B04B}" xr6:coauthVersionLast="47" xr6:coauthVersionMax="47" xr10:uidLastSave="{00000000-0000-0000-0000-000000000000}"/>
  <bookViews>
    <workbookView xWindow="-120" yWindow="-120" windowWidth="29040" windowHeight="15720" firstSheet="1" activeTab="1" xr2:uid="{D20824CB-72B0-4A61-BDE1-446FAB2D5B0A}"/>
  </bookViews>
  <sheets>
    <sheet name="Summary" sheetId="2" state="hidden" r:id="rId1"/>
    <sheet name="Overstock Numbers Engines" sheetId="1" r:id="rId2"/>
  </sheets>
  <definedNames>
    <definedName name="_xlnm._FilterDatabase" localSheetId="1" hidden="1">'Overstock Numbers Engines'!$A$1:$F$188</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<sst xmlns="http://schemas.openxmlformats.org/spreadsheetml/2006/main" count="965" uniqueCount="567">
  <si>
    <t>CNHR Part Number</t>
  </si>
  <si>
    <t>OEM</t>
  </si>
  <si>
    <t>Machine Type</t>
  </si>
  <si>
    <t>MODEL WHERE USED</t>
  </si>
  <si>
    <t>CNHR Part Description</t>
  </si>
  <si>
    <t>Special Price</t>
  </si>
  <si>
    <t>8094266ER</t>
  </si>
  <si>
    <t>Cursor</t>
  </si>
  <si>
    <t>Combine</t>
  </si>
  <si>
    <t>8240, 8250; CR9.80, CRF9.90</t>
  </si>
  <si>
    <t>REMAN-SB,CUR,F3H,13L,6CYL.4V,T4B</t>
  </si>
  <si>
    <t>5801695038ER</t>
  </si>
  <si>
    <t>Tractor</t>
  </si>
  <si>
    <t>Magnum 240, 260, 290, 320, 340; T8.275, T8.300, T8.330, T8.360, T8.390 w/o brake</t>
  </si>
  <si>
    <t>REMAN-REPL,CUR,9L,6CYL,4V,T4</t>
  </si>
  <si>
    <t>5801866274ER</t>
  </si>
  <si>
    <t>Wheel Loader</t>
  </si>
  <si>
    <t>1021F, 1021G, 1121F, 1121G; W270C, W270D, W300D</t>
  </si>
  <si>
    <t>REMAN-REPL,CURSOR,9L,6CYL,V,T4B</t>
  </si>
  <si>
    <t>5801425053ER</t>
  </si>
  <si>
    <t>NEF</t>
  </si>
  <si>
    <t>PUMA 130, 145, 160; T7.170, T7.185</t>
  </si>
  <si>
    <t>REMAN-REPL,NEF,6.7L,6CYL,4V,T4a</t>
  </si>
  <si>
    <t>504381661ER</t>
  </si>
  <si>
    <t>4085, 4095 KOMPAKT; FARMALL 85C, 85U, 90, 95A, 95C, 95U, 105A, 105N, 105U, 105V, 115A; JX90, JXU 75/85/95/105/115; QUANTUM 85C, 95C, 105F, 105N, 105V; T4.105F, T4.105LP, T4.105N, T4.105V, T4030, T4040, T4050, T4060F, T4060N, T4060V, T5030, T5040, T5050, T5060, T5070, TD5.95, TD5.105, TD5.115, TD5040, TD5050</t>
  </si>
  <si>
    <t>REMAN-SHORT,NEF,4.5L,4CYL,T3</t>
  </si>
  <si>
    <t>5801550765ER</t>
  </si>
  <si>
    <t>TLB</t>
  </si>
  <si>
    <t>REMAN FPT,NEF, 4CYL, Repl</t>
  </si>
  <si>
    <t>5801969648ER</t>
  </si>
  <si>
    <t>Forage Harvester</t>
  </si>
  <si>
    <t>FR480 A4 (2016 - 2018), FR550 A4 (2015 - 2018)</t>
  </si>
  <si>
    <t>REMAN-REPL CUR 9L 6CYL 4V T4B</t>
  </si>
  <si>
    <t>1928260C92</t>
  </si>
  <si>
    <t>Agrimax</t>
  </si>
  <si>
    <t>Trac/Comb</t>
  </si>
  <si>
    <t>3388, 6388</t>
  </si>
  <si>
    <t>ENGINE (EX</t>
  </si>
  <si>
    <t>9673714DS</t>
  </si>
  <si>
    <t>BSD</t>
  </si>
  <si>
    <t>REMAN-BASIC,BSD,4.4L,4CYL,2V,T0</t>
  </si>
  <si>
    <t>9673707DS</t>
  </si>
  <si>
    <t>3610, 3600, 3910, 445A, 230A, 450, 340, 340A, 445</t>
  </si>
  <si>
    <t>REMAN-BASIC,BSD,3.3L,3CYL,2V,T0</t>
  </si>
  <si>
    <t>9673732DS</t>
  </si>
  <si>
    <t>ENGINE</t>
  </si>
  <si>
    <t>9673713DS</t>
  </si>
  <si>
    <t>84252738R</t>
  </si>
  <si>
    <t>Cummins</t>
  </si>
  <si>
    <t>CPX610, CPX330</t>
  </si>
  <si>
    <t>ENGINE CUMMINS 8.3L 24VLV</t>
  </si>
  <si>
    <t>87676434R</t>
  </si>
  <si>
    <t>MX275, MX305, Magnum 275, 305, 335</t>
  </si>
  <si>
    <t>SHORT BLOCK ENG 9.0L 24VLV</t>
  </si>
  <si>
    <t>JR933183</t>
  </si>
  <si>
    <t>81, 621, 821, 888, 1088, 1620, 1896, 5140, 5150, 5230, 5240, 5250, 8850, 9030, 9170, 9180, 1085B, 1085C, 1086B, 1088CK, 1088CL, 1088CS, 1088MAXI, 1088P, 1088P4A, 1150E, 1150G, 1155E, 1188CK, 1188LC, 1188P, 1188P4A, 1188PM, 125B, 621B, 6590T, 680L, 780C, 780D, 850D, 850E, 850G, 855D, 855E, 880D, 888B, 888BCK, 888BCKE, 888CK, 888CKE, 888P, 888P4A, 888TTL, 9030B, 988CK, 988CKE, 988P, MX100, MX110, MX120, MX135, RPZ125, W14B, W14C</t>
  </si>
  <si>
    <t>ENGINE, 5.9L SHORT BLOCK</t>
  </si>
  <si>
    <t>47465959R</t>
  </si>
  <si>
    <t>Sprayer</t>
  </si>
  <si>
    <t>SPX3150, SPX3185, SPX3200B</t>
  </si>
  <si>
    <t>CUMMINS,Basic,5.9,6CYL,Tier 0</t>
  </si>
  <si>
    <t>87539021R</t>
  </si>
  <si>
    <t>Steiger 335, T9020, TJ280</t>
  </si>
  <si>
    <t>BASIC, CUMMINS</t>
  </si>
  <si>
    <t>47466028R</t>
  </si>
  <si>
    <t>SPX4260</t>
  </si>
  <si>
    <t>REMAN-CUMMINS Basic 8.3 6CYL Tier 1</t>
  </si>
  <si>
    <t>5801793829ER</t>
  </si>
  <si>
    <t>Magnum 250,  260, T8.320</t>
  </si>
  <si>
    <t>REMAN, REPL,CUR,9L,T4B</t>
  </si>
  <si>
    <t>5801464759ER</t>
  </si>
  <si>
    <t>FR450 A3 (2013 - 2018)</t>
  </si>
  <si>
    <t>REMAN-REPL CUR 9L 6CYL 4V T3</t>
  </si>
  <si>
    <t>504094592ER</t>
  </si>
  <si>
    <t>FR9050 (2007 - 2014)</t>
  </si>
  <si>
    <t>REMAN-REPL CUR 13L 6CYL 4V T3</t>
  </si>
  <si>
    <t>5801464764ER</t>
  </si>
  <si>
    <t>FR500 A3 (2012 - 2018)</t>
  </si>
  <si>
    <t>5801928752ER</t>
  </si>
  <si>
    <t>FR780 A4/E4 (2015 - 2018)</t>
  </si>
  <si>
    <t>REMAN-REPL CUR 16L 6CYL 4V T4B</t>
  </si>
  <si>
    <t>5801383426ER</t>
  </si>
  <si>
    <t>AF9120</t>
  </si>
  <si>
    <t>REMAN-REPL,CUR,13L,6CYL,4V,T3</t>
  </si>
  <si>
    <t>5801446704ER</t>
  </si>
  <si>
    <t>REMAN-REPL,CUR,F3A,10L,6CYL,4V,T3</t>
  </si>
  <si>
    <t>504186096ER</t>
  </si>
  <si>
    <t>Sugar Cane Harvester</t>
  </si>
  <si>
    <t>A7000, A7700</t>
  </si>
  <si>
    <t>REPL,CRS,9L,6CYL,4V,T3</t>
  </si>
  <si>
    <t>5801545699ER</t>
  </si>
  <si>
    <t>REMAN-REPL,CUR,9L,6CYl,T4A</t>
  </si>
  <si>
    <t>5801529349ER</t>
  </si>
  <si>
    <t xml:space="preserve">FR450 </t>
  </si>
  <si>
    <t>5801472713ER</t>
  </si>
  <si>
    <t>1021F, 1121F, 1021G, 1121G; W270C, W300C, W270D, W300D</t>
  </si>
  <si>
    <t>47454051R</t>
  </si>
  <si>
    <t>FR9060</t>
  </si>
  <si>
    <t>CURSOR 13 T3J BASIC</t>
  </si>
  <si>
    <t>47825915R</t>
  </si>
  <si>
    <t>BASIC ENGINE ASSY</t>
  </si>
  <si>
    <t>5801495554ER</t>
  </si>
  <si>
    <t>REMAN REPL,CUR,9L,6CYL,T4a</t>
  </si>
  <si>
    <t>5801490147ER</t>
  </si>
  <si>
    <t>REMAN-REPL,CUR,F2C,9L,6CYL,4V,T4a</t>
  </si>
  <si>
    <t>504326734ER</t>
  </si>
  <si>
    <t>CR9090</t>
  </si>
  <si>
    <t>REMAN-REPL,CUR,13L,6CYL,T3</t>
  </si>
  <si>
    <t>47825913R</t>
  </si>
  <si>
    <t>8094253R</t>
  </si>
  <si>
    <t>SHORT ENGINE,CUR,13.0L,6CYL,4V,T4A</t>
  </si>
  <si>
    <t>504260100ER</t>
  </si>
  <si>
    <t>REMAN-REPL,F3B,C13,12.9L,6CYL,4V,T3</t>
  </si>
  <si>
    <t>5801793843ER</t>
  </si>
  <si>
    <t>MAGNUM 250, 280, 310, 340, 380, 2654; T8.320, T8.350, T8.380, T8.410, T8.435</t>
  </si>
  <si>
    <t>REMAN-REPL,CUR,F2C,9L,6CYL,4V,T4B</t>
  </si>
  <si>
    <t>5801490156ER</t>
  </si>
  <si>
    <t>CR9080</t>
  </si>
  <si>
    <t>REMAN-REPL,CUR,13L,6CYL,4V,T4A</t>
  </si>
  <si>
    <t>5801490159ER</t>
  </si>
  <si>
    <t>REMAN-REPL,CUR,10L,6CYL,T4A</t>
  </si>
  <si>
    <t>504317577R</t>
  </si>
  <si>
    <t>AF7120</t>
  </si>
  <si>
    <t>REMAN REPL,CUR,9L,6CYL,T3</t>
  </si>
  <si>
    <t>5801495553ER</t>
  </si>
  <si>
    <t>Reman- Engine,FPT,Cursor,9L,T4</t>
  </si>
  <si>
    <t>5801928751ER</t>
  </si>
  <si>
    <t>FR850</t>
  </si>
  <si>
    <t>504323581ER</t>
  </si>
  <si>
    <t>AF8120</t>
  </si>
  <si>
    <t>REMAN REPL,CUR,10.3L,6CYL,T3</t>
  </si>
  <si>
    <t>47376363R</t>
  </si>
  <si>
    <t>CR9060</t>
  </si>
  <si>
    <t>BASIC CURSOR 9L ENGINE ASSY</t>
  </si>
  <si>
    <t>5802499081ER</t>
  </si>
  <si>
    <t>CR10.90</t>
  </si>
  <si>
    <t>REMAN-REPL,CUR,16L,6CYl,4V,T4B</t>
  </si>
  <si>
    <t>504141736ER</t>
  </si>
  <si>
    <t>FR9040 (2003 - 2013)</t>
  </si>
  <si>
    <t>REMAN-REPL CUR 10L 6CYL 4V T3</t>
  </si>
  <si>
    <t>5801490151ER</t>
  </si>
  <si>
    <t>CR7090</t>
  </si>
  <si>
    <t>REMAN-REPL,CUR,9L,6CYL,4V,T4A</t>
  </si>
  <si>
    <t>5801805057ER</t>
  </si>
  <si>
    <t>Floater</t>
  </si>
  <si>
    <t>3040, 4040, 3540, 4540</t>
  </si>
  <si>
    <t>REMAN-REPL,CUR,9L,6CYL,4V,T4b</t>
  </si>
  <si>
    <t>5802459346ER</t>
  </si>
  <si>
    <t>Steiger 535, 580, 620; T9.600, T9.645, T9.700 w/ brake</t>
  </si>
  <si>
    <t>REMAN-REPL,CUR,13L,6CYL,4V,T4</t>
  </si>
  <si>
    <t>47568094ER</t>
  </si>
  <si>
    <t>TITAN 3040, TITAN 3540, TITAN 4040, TITAN 4540</t>
  </si>
  <si>
    <t>5802459355ER</t>
  </si>
  <si>
    <t>Steiger 535, 580, 620; T9.600, T9.645, T9.700 w/o brake</t>
  </si>
  <si>
    <t>REMAN-REPL,F3D,C13 TST,12.9L,6CYL,4V,T4</t>
  </si>
  <si>
    <t>8099074ER</t>
  </si>
  <si>
    <t xml:space="preserve">AF 6130, 7130, 7230, CR7090, CX8070, CX8080, FR450 </t>
  </si>
  <si>
    <t>REMAN-SB,F2C,C9,8.7L,6CYL,4V,T4 Initial</t>
  </si>
  <si>
    <t>47376358R</t>
  </si>
  <si>
    <t>CR9040, CX8050, CX8070, CX8080</t>
  </si>
  <si>
    <t>47825871R</t>
  </si>
  <si>
    <t>51491234R</t>
  </si>
  <si>
    <t>Sugar Cane Harvesters A8000, A8800</t>
  </si>
  <si>
    <t>Short Block, 9L Cursor</t>
  </si>
  <si>
    <t>504088002ER</t>
  </si>
  <si>
    <t>AFX8010</t>
  </si>
  <si>
    <t>REMAN REPL,CUR,10.3L,6CYL,T2</t>
  </si>
  <si>
    <t>47539607ER</t>
  </si>
  <si>
    <t>SCH</t>
  </si>
  <si>
    <t>A8800</t>
  </si>
  <si>
    <t>REMAN-REPL,CUR,9L,6CYL,4V,T3</t>
  </si>
  <si>
    <t>5802379470ER</t>
  </si>
  <si>
    <t>F5</t>
  </si>
  <si>
    <t>4100 MULTI, 4110 MULTI, 4120 MULTI, F5GFL413A B019, F5GFL413A B021, F5GFL413A B026, F5GFL413A B027, F5GFL413A B028, F5GFL413A B029, F5GFL413B B018, F5GFL413B B019, F5GFL413C B016, F5GFL413C B017, F5GFL413D B009, F5GFL413D B010, FARMALL 100C, FARMALL 110C, FARMALL 110U, FARMALL 120C, FARMALL 120U, FARMALL 90C, LUUM 100, LUUM 110, LUUM 120, REG-ORDERING, T4.100, T4.110, T4.120, T4.90, T5.100, T5.110, T5.120</t>
  </si>
  <si>
    <t>REMAN-REPL,F5G,3.4L,4CYL,T4B</t>
  </si>
  <si>
    <t>5802338106ER</t>
  </si>
  <si>
    <t>580N, 580SN, 590SN</t>
  </si>
  <si>
    <t>REMAN-REPL,F5,3.4L,4CYL,4V,T4</t>
  </si>
  <si>
    <t>504387948R</t>
  </si>
  <si>
    <t>SSL, CTL</t>
  </si>
  <si>
    <t>SR250,SV300,
TR320,TV380</t>
  </si>
  <si>
    <t>ENG, REPL F5C 67KW 4CYL</t>
  </si>
  <si>
    <t>5802286174ER</t>
  </si>
  <si>
    <t>REMAN-REPL,F5C,3.2L,4CYL,2V,T4B</t>
  </si>
  <si>
    <t>47456817R</t>
  </si>
  <si>
    <t>435, 445, L180, L185, C185</t>
  </si>
  <si>
    <t>F5C 4 CYL BASIC ENG ASSY</t>
  </si>
  <si>
    <t>5802379574ER</t>
  </si>
  <si>
    <t>4100/4110/4120 MULTI; FARMALL 100U, 110U, 120U; LUXXUM 100, 110, 120; T5.100, T5.110, T5.120</t>
  </si>
  <si>
    <t>REPL,F5,F5G,3.4L,4CYL,4V,T4B</t>
  </si>
  <si>
    <t>5801720662R</t>
  </si>
  <si>
    <t>4075 KOMPAKT, 4085 KOMPAKT, 4095 KOMPAKT, 4105 KOMPAKT, 4115 KOMPAKT, F5DFL413A A001, F5DFL413H A015, F5DFL413H A017, FARMALL 105A, FARMALL 105C, FARMALL 105U, FARMALL 115A, FARMALL 115C, FARMALL 115U, FARMALL 75C, FARMALL 85A, FARMALL 85C, FARMALL 95A, FARMALL 95C, FARMALL 95U, REG-ORDERING, T4.105, T4.115, T4.75, T4.85, T4.95, T5.105, T5.115, T5.95, TD5.105, TD5.115, TD5.85, TD5.95</t>
  </si>
  <si>
    <t>REMAN F5H Engine</t>
  </si>
  <si>
    <t>5802379354ER</t>
  </si>
  <si>
    <t>Farmall F90, F100, F110; T4.80F, T4.90F, T4.100F, T4.110F</t>
  </si>
  <si>
    <t>REMAN-REPL,F5C,4CYL,2V,T4A</t>
  </si>
  <si>
    <t>87546691R</t>
  </si>
  <si>
    <t>8094259ER</t>
  </si>
  <si>
    <t>4100/4110/4120 MULTI; FARMALL 90C, 100C/U, 110C/U, 120C/U; LUXXUM 100, 110, 120; T4.90, T4.100, T4.110, T4.120, T5.100, T5.110, T5.120</t>
  </si>
  <si>
    <t>REMAN-SHORT, NEF, 4.5L,4 CYL,T4B</t>
  </si>
  <si>
    <t>5801987974ER</t>
  </si>
  <si>
    <t>Crawler</t>
  </si>
  <si>
    <t>121F, 221F, 321F; CL50, 60, 70, 80</t>
  </si>
  <si>
    <t>REMAN-REPL,F5H,4CYL,T4B</t>
  </si>
  <si>
    <t>5801716964ER</t>
  </si>
  <si>
    <t>Farmall 120c, T4.120</t>
  </si>
  <si>
    <t>REMAN-REPL,F5C,4CYL,T4B</t>
  </si>
  <si>
    <t>5801766363ER</t>
  </si>
  <si>
    <t>4055S KOMPAKT, 4065 KOMPAKT, 4065S KOMPAKT, F5AE9454J A002, F5AE9454K A002, F5AE9454L A002, FARMALL 55C, FARMALL 65C, FARMALL 75C, T4.55, T4.65, T4.75</t>
  </si>
  <si>
    <t>REMAN-REPL,F5AC,3.2L,4CYL,2V,T3</t>
  </si>
  <si>
    <t>504322761ER</t>
  </si>
  <si>
    <t xml:space="preserve">Tractor </t>
  </si>
  <si>
    <t>Farmall 75A, TV6070</t>
  </si>
  <si>
    <t>ENGINE, F5C, 4 Cyl, T3, REPL</t>
  </si>
  <si>
    <t>87755673ER</t>
  </si>
  <si>
    <t>FARMALL 60, J60, TD5010</t>
  </si>
  <si>
    <t>F5C Engine</t>
  </si>
  <si>
    <t>504216655ER</t>
  </si>
  <si>
    <t>T4010V</t>
  </si>
  <si>
    <t>REMAN-REPL,F5A,3.2L,3CYL,2V,T3</t>
  </si>
  <si>
    <t>8097567ER</t>
  </si>
  <si>
    <t>NH: T4010V, T4020V, T4040V (Specialty Narrow; T4010, T4020, T4040 Wide</t>
  </si>
  <si>
    <t>REMAN-SB,F5,3.2L,4CYL,2V,T3</t>
  </si>
  <si>
    <t>5801766369ER</t>
  </si>
  <si>
    <t>4055S KOMPAKT, 4075 KOMPAKT, F5AE9454J A002, F5AE9454K A002, F5AE9454L A002, FARMALL 55C, FARMALL 65C, FARMALL 75C, NA SV, T4.55, T4.65, T4.75</t>
  </si>
  <si>
    <t>REMAN F5C REPL ENGINE</t>
  </si>
  <si>
    <t>5801766369R</t>
  </si>
  <si>
    <t>F5C RPL ENGINE T3</t>
  </si>
  <si>
    <t>5801720664R</t>
  </si>
  <si>
    <t>4055S KOMPAKT, 4065S KOMPAKT, 4075S KOMPAKT, F5DFL463A F018, FARMALL 55C, FARMALL 65C, FARMALL 75C, T4.55, T4.65, T4.75</t>
  </si>
  <si>
    <t>Reman F5D Engine</t>
  </si>
  <si>
    <t>504298100ER</t>
  </si>
  <si>
    <t>FARMALL 85N &amp; T4040F</t>
  </si>
  <si>
    <t>REMAN-REPL,F5A,3.2L,4CYL,2V,T3</t>
  </si>
  <si>
    <t>47456812R</t>
  </si>
  <si>
    <t>Tractor &lt;100</t>
  </si>
  <si>
    <t>Farmall 60 &amp; TD5010</t>
  </si>
  <si>
    <t>5801766359ER</t>
  </si>
  <si>
    <t>4055S KOMPAKT, 4065 KOMPAKT, 4065S KOMPAKT, F5AE9454J A002, F5AE9454K A002, F5AE9454L A002, FARMALL 55C, FARMALL 55C SERIES II, FARMALL 65C, FARMALL 75C, T4.55, T4.65, T4.75</t>
  </si>
  <si>
    <t>47456811R</t>
  </si>
  <si>
    <t>Farmall 75A &amp; 75C, T4020 &amp; T4030</t>
  </si>
  <si>
    <t>87530652R</t>
  </si>
  <si>
    <t>504234738ER</t>
  </si>
  <si>
    <t>REMAN-REPL,F5C,4.5L,4CYL,2V,T3</t>
  </si>
  <si>
    <t>47456815R</t>
  </si>
  <si>
    <t>Farmall 85N &amp; T4.85V</t>
  </si>
  <si>
    <t>87802138BR</t>
  </si>
  <si>
    <t>Genesis</t>
  </si>
  <si>
    <t>LS190, LS985</t>
  </si>
  <si>
    <t>REMAN-REMAN-BASIC,GEN,4CYL,2V,T1</t>
  </si>
  <si>
    <t>SBA133806ER</t>
  </si>
  <si>
    <t>ISM</t>
  </si>
  <si>
    <t>L213 &amp; SR130</t>
  </si>
  <si>
    <t>REMAN REPL,ISM,4CYL,T4B</t>
  </si>
  <si>
    <t>MT40263343ER</t>
  </si>
  <si>
    <t>LS Mitron</t>
  </si>
  <si>
    <t>FARMALL 40C, 50C; BOOMER 41, 47</t>
  </si>
  <si>
    <t>REMAN-REPL,ISM,N844L-F,2.22L,4CYL,2V,T4B</t>
  </si>
  <si>
    <t>SBA139221R</t>
  </si>
  <si>
    <t>L150</t>
  </si>
  <si>
    <t>ISM Tier 3 Repl Engine</t>
  </si>
  <si>
    <t>SBA133790ER</t>
  </si>
  <si>
    <t>C227, C232, C238, ISM N844, L213, L215, L218, L223, L225, L230, SR130, SR150, SR175, SR200, SR220, SR250, SV185, SV250, SV300, TR320, TV380</t>
  </si>
  <si>
    <t>REMAN Engine - Repl - 4 Cyl, I</t>
  </si>
  <si>
    <t>SBA139221ER</t>
  </si>
  <si>
    <t>SBA133735R</t>
  </si>
  <si>
    <t>12MJ-00013ER</t>
  </si>
  <si>
    <t>Kubota</t>
  </si>
  <si>
    <t>Mini-Excavator</t>
  </si>
  <si>
    <t>CX17C; E17C</t>
  </si>
  <si>
    <t>REMAN- REPL,KUB,D902,0.9L,3CYL,2V,T4B</t>
  </si>
  <si>
    <t>14MK-00013ER</t>
  </si>
  <si>
    <t>CX26C, CX30C; E26C, E30C</t>
  </si>
  <si>
    <t>REMAN-REPL,KUB,D1305,1.26L,3CYL,2V,T4B</t>
  </si>
  <si>
    <t>MT20121724ER</t>
  </si>
  <si>
    <t>WORKMASTER 40</t>
  </si>
  <si>
    <t>REMAN-REPL,L3AL,2L,3CYL,2V,T4B</t>
  </si>
  <si>
    <t>5801394491ER</t>
  </si>
  <si>
    <t>Dozer</t>
  </si>
  <si>
    <t>1850K; D180</t>
  </si>
  <si>
    <t>REMAN-REPL,NEF,REPL,6CYL,T3</t>
  </si>
  <si>
    <t>504216259ER</t>
  </si>
  <si>
    <t>REMAN-REPL,NEF,6.7L,6CYL,4V,T3</t>
  </si>
  <si>
    <t>47641735R</t>
  </si>
  <si>
    <t>BASIC,NEF,4.5L,4CYL,4V,T3</t>
  </si>
  <si>
    <t>5801780183ER</t>
  </si>
  <si>
    <t>Wind Rower</t>
  </si>
  <si>
    <t>9070L GE/H/L/O/SH, 9070N L, 9080N H/L; SPEEDROWER 160; TC4.90 E4B, TC5.70 E4B; WD1504</t>
  </si>
  <si>
    <t>REMAN-SHORT,NEF,4.5L,4CYL,T4B</t>
  </si>
  <si>
    <t>504384512ER</t>
  </si>
  <si>
    <t>REMAN-SB,NEF,4CYL,T3</t>
  </si>
  <si>
    <t>5802279281ER</t>
  </si>
  <si>
    <t>580ST, B95, B100B</t>
  </si>
  <si>
    <t>REMAN-REPL,NEF,4.5L,4CYL,T3</t>
  </si>
  <si>
    <t>504196325R</t>
  </si>
  <si>
    <t>Excavator</t>
  </si>
  <si>
    <t>E175B, SK170-8</t>
  </si>
  <si>
    <t>REMAN,Repl Nef 4 Cyl., 4.5L, T3</t>
  </si>
  <si>
    <t>504196325ER</t>
  </si>
  <si>
    <t>E175B, ED195-8, SK170-8</t>
  </si>
  <si>
    <t>REMAN REPL,NEF,4CYL,T3</t>
  </si>
  <si>
    <t>5801519795ER</t>
  </si>
  <si>
    <t>Farmall 125A, TS6.125</t>
  </si>
  <si>
    <t>REMAN REPL,NEF,6CYL,T3</t>
  </si>
  <si>
    <t>48177736ER</t>
  </si>
  <si>
    <t>Motor Grader</t>
  </si>
  <si>
    <t>Grader 885B / RG200 - 885B AWD</t>
  </si>
  <si>
    <t>REMAN-REPL,NEF,6.7L,6CYL,4V,T4B</t>
  </si>
  <si>
    <t>47133314R</t>
  </si>
  <si>
    <t>JXU1070U/1080/1090/1100, TL70A/80A</t>
  </si>
  <si>
    <t>Engine, Repl,4Cyl,60kW</t>
  </si>
  <si>
    <t>504331329ER</t>
  </si>
  <si>
    <t>1650L; D150B</t>
  </si>
  <si>
    <t>REMAN-Repl,FPT,NEF,6Cyl,T3</t>
  </si>
  <si>
    <t>87538276ER</t>
  </si>
  <si>
    <t>721D, LW170.B</t>
  </si>
  <si>
    <t>REMAN SHORT,NEF,6.7L,6CYL</t>
  </si>
  <si>
    <t>504384381ER</t>
  </si>
  <si>
    <t>REMAN-SB,NEF,6CYL,T2</t>
  </si>
  <si>
    <t>84131473R</t>
  </si>
  <si>
    <t>580MT-S3</t>
  </si>
  <si>
    <t>REMAN ENGINE, FPT, NEF 4.5, T3</t>
  </si>
  <si>
    <t>84131473ER</t>
  </si>
  <si>
    <t>580SN/580SM, B95</t>
  </si>
  <si>
    <t>REMAN Engine Short Block</t>
  </si>
  <si>
    <t>504381659R</t>
  </si>
  <si>
    <t>MXU115, MXU130</t>
  </si>
  <si>
    <t>Engine, SB</t>
  </si>
  <si>
    <t>504381659ER</t>
  </si>
  <si>
    <t>REMAN-SB,NEF,6.7L,6CYL,2V,T2</t>
  </si>
  <si>
    <t>504384550ER</t>
  </si>
  <si>
    <t>580SM, 580SM+, 580SN, 580SN WT, 580SR, 580SR+, 580ST, 590SN, 650L; B95B, B95BLR, B95BTC, B100B, B100BLR, B100BTC, D75B</t>
  </si>
  <si>
    <t>REMAN-SB,NEF,F4H,4.5L,4CYL,4V,T3</t>
  </si>
  <si>
    <t>504381655ER</t>
  </si>
  <si>
    <t>Maxxum 100, T6010</t>
  </si>
  <si>
    <t>REMAN-SB,NEF,4.5L,4CYL,2V,T2</t>
  </si>
  <si>
    <t>5801746088ER</t>
  </si>
  <si>
    <t>Puma 185/210, T7.225/235</t>
  </si>
  <si>
    <t>REMAN-REPL,NEF,6CYL,T4A</t>
  </si>
  <si>
    <t>5801746087ER</t>
  </si>
  <si>
    <t>Puma 185, 200, 220, 240</t>
  </si>
  <si>
    <t>REMAN REPL,NEF,6CYL,T4B</t>
  </si>
  <si>
    <t>5801757727ER</t>
  </si>
  <si>
    <t>1150M, 1650M, 2050M; D125C, D150C, D180C</t>
  </si>
  <si>
    <t>REMAN-REPL,NEF,6CYL,T4</t>
  </si>
  <si>
    <t>504313442ER</t>
  </si>
  <si>
    <t>850L</t>
  </si>
  <si>
    <t>REMAN-REPL,NEF,6CYL,T3</t>
  </si>
  <si>
    <t>5802003563ER</t>
  </si>
  <si>
    <t>521F &amp; 521G, W110C</t>
  </si>
  <si>
    <t>REMAN-REPL,NEF,4.5L,4CYL,4V,T4B</t>
  </si>
  <si>
    <t>504117472ER</t>
  </si>
  <si>
    <t>Puma 165, 180, 195, 200, 210, 215, 235; T7.215, T7.225, T7.235, T7.260, T7.270, T7030, T7040, T7050,T7060</t>
  </si>
  <si>
    <t>REMAN-REPL,NEF,6.7L,4V</t>
  </si>
  <si>
    <t>5802317345ER</t>
  </si>
  <si>
    <t>Maxxum 150, T6.180</t>
  </si>
  <si>
    <t>5801425075ER</t>
  </si>
  <si>
    <t>521F, 621F, 721F, 721G; W110C, W130C, W170C, W110D, W170D</t>
  </si>
  <si>
    <t>REMAN-REPL,NEF,6.7L,6CYL,4V,T4A</t>
  </si>
  <si>
    <t>5801371818ER</t>
  </si>
  <si>
    <t>*mulitple WL, ccHM, SPR, combine, EXc, MRc</t>
  </si>
  <si>
    <t>REMAN SHORT BLOCK,NEF,6CYL,T4A</t>
  </si>
  <si>
    <t>504356569ER</t>
  </si>
  <si>
    <t>SPX3320</t>
  </si>
  <si>
    <t>REMAN REPL,NEF,6.7L,6CYL,4V</t>
  </si>
  <si>
    <t>5801746090ER</t>
  </si>
  <si>
    <t>Puma 140/1445, T7.165/175</t>
  </si>
  <si>
    <t>5801731940ER</t>
  </si>
  <si>
    <t>Mag 180/200/220/240, SP130/160/200/220/240</t>
  </si>
  <si>
    <t>504359435ER</t>
  </si>
  <si>
    <t>Farmall 110A, T6.110</t>
  </si>
  <si>
    <t>504371406ER</t>
  </si>
  <si>
    <t>Magnum 180/190/210/225</t>
  </si>
  <si>
    <t>REMAN RPL ENGINE- 6.7L 195HP</t>
  </si>
  <si>
    <t>5801480824ER</t>
  </si>
  <si>
    <t>SK295 MARK 9 (29T)</t>
  </si>
  <si>
    <t>504127887R</t>
  </si>
  <si>
    <t>Maxxum 125, 115, 140</t>
  </si>
  <si>
    <t>Reman Engine</t>
  </si>
  <si>
    <t>87318899R</t>
  </si>
  <si>
    <t>Maxx115/125/140, T6030/6050/6070</t>
  </si>
  <si>
    <t xml:space="preserve">Repl NEF 6.7L / 2 Valve - ENGINE, S 6CL </t>
  </si>
  <si>
    <t>5802001326ER</t>
  </si>
  <si>
    <t>6250/6270/6300 TERRUS CVT; OPTUM 250 CVX, 270CVT/CVX, 300 CVT/CVX; T7.275, T7.290, T7.315</t>
  </si>
  <si>
    <t>5801425077ER</t>
  </si>
  <si>
    <t>821F, 921F; W190C, W230C</t>
  </si>
  <si>
    <t>87334771R</t>
  </si>
  <si>
    <t>farmall85c,farmall85u,t4040d,t4040s,t5040</t>
  </si>
  <si>
    <t>ENGINE COMPLETE</t>
  </si>
  <si>
    <t>84149899R</t>
  </si>
  <si>
    <t>440,440ct</t>
  </si>
  <si>
    <t>Repl NEF 4.5LT / 2 Valve - ENGINE, N 4CL</t>
  </si>
  <si>
    <t>47641739R</t>
  </si>
  <si>
    <t>621E, 721E, W130B, W170B</t>
  </si>
  <si>
    <t>BASIC,NEF,6.7L,6CYL,4V,T3</t>
  </si>
  <si>
    <t>5801788890R</t>
  </si>
  <si>
    <t>Farmall 110A, 120A, 130A, 140A
TS6.110, .120, .130, .140</t>
  </si>
  <si>
    <t>REMAN-NEF,4.5L,4CYL,4V,T4B</t>
  </si>
  <si>
    <t>87538292R</t>
  </si>
  <si>
    <t>WR</t>
  </si>
  <si>
    <t>WD1203, WD1903, WD2303</t>
  </si>
  <si>
    <t>REMAN ENGINE, FPT, NEF 6.7, T3</t>
  </si>
  <si>
    <t>504356571ER</t>
  </si>
  <si>
    <t>REMAN-REPL,NEF,6CYL,4V,T3</t>
  </si>
  <si>
    <t>5802111632ER</t>
  </si>
  <si>
    <t>1650M LT &amp; WT, D150</t>
  </si>
  <si>
    <t>5801862201ER</t>
  </si>
  <si>
    <t>WD2104; SR220</t>
  </si>
  <si>
    <t>504308947ER</t>
  </si>
  <si>
    <t>721E, W170B</t>
  </si>
  <si>
    <t>87312076ER</t>
  </si>
  <si>
    <t>PUMA125</t>
  </si>
  <si>
    <t>NEF 6.7L / 4 Valve - ENGINE, S 6CL 4V 11</t>
  </si>
  <si>
    <t>504242376ER</t>
  </si>
  <si>
    <t>Puma 165, 180, 190, 210 CVT</t>
  </si>
  <si>
    <t>504384423ER</t>
  </si>
  <si>
    <t>Magnum 180, 190, 210, 230</t>
  </si>
  <si>
    <t>REMAN-SB, NEF 6cyl 4V T3</t>
  </si>
  <si>
    <t>5801454656ER</t>
  </si>
  <si>
    <t>T4 105 SPECIAL TRACTOR
T4060F TRACTOR</t>
  </si>
  <si>
    <t>REMAN-REPL,NEF,4.5L,4CYL,2V,T3</t>
  </si>
  <si>
    <t>504127886ER</t>
  </si>
  <si>
    <t>Maxxum 140, T6070</t>
  </si>
  <si>
    <t>REMAN-RPL,FPT, 6CYL, T3</t>
  </si>
  <si>
    <t>5801651424ER</t>
  </si>
  <si>
    <t>CASE:621G, 721G, 836, 856;  NH: TC5.80, W130D, W170D</t>
  </si>
  <si>
    <t>REMAN-SB,NEF,6.7L,6CYL,4V,T4B</t>
  </si>
  <si>
    <t>504151485ER</t>
  </si>
  <si>
    <t>Farmall 95C</t>
  </si>
  <si>
    <t>REMAN-REPL,NEF,4CYL,T3</t>
  </si>
  <si>
    <t>87533639R</t>
  </si>
  <si>
    <t>430, 445, 4445CT</t>
  </si>
  <si>
    <t>NEF 4.5, T2, SHORT BLK NATURAL</t>
  </si>
  <si>
    <t>504381660R</t>
  </si>
  <si>
    <t>MX115, Farmall 124A, TS6.125</t>
  </si>
  <si>
    <t>NEF SHORT BLOCK,6.7L,6CYL,T3</t>
  </si>
  <si>
    <t>8094963ER</t>
  </si>
  <si>
    <t>850K, D95, DC95</t>
  </si>
  <si>
    <t>REMAN-NEF,SB, 6 CYL, 6.7L, T2</t>
  </si>
  <si>
    <t>87719097R</t>
  </si>
  <si>
    <t>Farmall 95, JX95, TD5050</t>
  </si>
  <si>
    <t>87547532R</t>
  </si>
  <si>
    <t>445,445ct,l190,ls190b,c190,lt190b</t>
  </si>
  <si>
    <t>REMAN-ENGINE NEF</t>
  </si>
  <si>
    <t>84281978R</t>
  </si>
  <si>
    <t>ENGINE, EX</t>
  </si>
  <si>
    <t>5801425049ER</t>
  </si>
  <si>
    <t>521F, 621F, 721F; W110C, W130C, W170C, W110D</t>
  </si>
  <si>
    <t>REPL,NEF,4.5L,4CYL,4V,T4A</t>
  </si>
  <si>
    <t>504359436ER</t>
  </si>
  <si>
    <t>Farmall 120A, TS6.120</t>
  </si>
  <si>
    <t>504127887ER</t>
  </si>
  <si>
    <t>MX115</t>
  </si>
  <si>
    <t>REMAN-REPL,NEF,6CYl,T3</t>
  </si>
  <si>
    <t>87538257R</t>
  </si>
  <si>
    <t>REMAN, NEF SB 4.5 REMAN ENGINE</t>
  </si>
  <si>
    <t>504271905R</t>
  </si>
  <si>
    <t>T4.95F, T4050F</t>
  </si>
  <si>
    <t>REMAN,Repl Nef 4.5L/2 valve</t>
  </si>
  <si>
    <t>5802264069ER</t>
  </si>
  <si>
    <t>590SN</t>
  </si>
  <si>
    <t>504113671ER</t>
  </si>
  <si>
    <t>821E; W190B</t>
  </si>
  <si>
    <t>47641758R</t>
  </si>
  <si>
    <t>Maxx 115/125/140, T6010/6030/6050/6070</t>
  </si>
  <si>
    <t>504117475ER</t>
  </si>
  <si>
    <t>Puma 115, 125, 140, 155; T6030, T6050, T6070, T6080</t>
  </si>
  <si>
    <t>REMAN-NEF,6.7L,4V</t>
  </si>
  <si>
    <t>47641758ER</t>
  </si>
  <si>
    <t>REMAN BASIC,NEF,6CYL,T3</t>
  </si>
  <si>
    <t>87538341R</t>
  </si>
  <si>
    <t>TS125A, TS135A</t>
  </si>
  <si>
    <t>504384517ER</t>
  </si>
  <si>
    <t>H8040; SPEEDROWER 130; WD1203, WD1903, WD2303, WDX1203</t>
  </si>
  <si>
    <t>REMAN-SB,NEF,F4G,4.5L,4CYL,2V,T3</t>
  </si>
  <si>
    <t>504386147ER</t>
  </si>
  <si>
    <t>Puma 125, 140; Maxxum 125</t>
  </si>
  <si>
    <t>REMAN-REPL,NEF 6.7L,6CYL,4V,T3</t>
  </si>
  <si>
    <t>84129556ER</t>
  </si>
  <si>
    <t>Puma 165/180/195/210, T7030/7040/7050/7060</t>
  </si>
  <si>
    <t>REPL,NEF,6CYL,4V,T3</t>
  </si>
  <si>
    <t>84284125R</t>
  </si>
  <si>
    <t>REMAN ENGINE, FPT, NEF 4.5, T2</t>
  </si>
  <si>
    <t>87538332ER</t>
  </si>
  <si>
    <t>JX1070U, JX1080U; TL70A, TL80A</t>
  </si>
  <si>
    <t>REMAN-SHORT,NEF,4.5L,4CYL,T2</t>
  </si>
  <si>
    <t>87327444ER</t>
  </si>
  <si>
    <t>4110 PROFI, 4120 PROFI, 4130 PROFI, MAUM 110, MAUM 120, MAUM 130, MKT CNH-ALL BRANDS SLED, STEYRAPH TIER III, T6020, T6040, T6060</t>
  </si>
  <si>
    <t>NEF 4.5L / 4 Valve - ENGINE, S 4CL 4V 97</t>
  </si>
  <si>
    <t>5802279282ER</t>
  </si>
  <si>
    <t>590ST; B110B</t>
  </si>
  <si>
    <t>5802264067ER</t>
  </si>
  <si>
    <t>580N</t>
  </si>
  <si>
    <t>504385325ER</t>
  </si>
  <si>
    <t>845B, RG140.B</t>
  </si>
  <si>
    <t>504271906ER</t>
  </si>
  <si>
    <t>FARMALL 95N; QUANTUM 95N, 95V; T4.95N, T4.95V, T4050N, T4050V</t>
  </si>
  <si>
    <t>504151483ER</t>
  </si>
  <si>
    <t>TK4050, TK4050M</t>
  </si>
  <si>
    <t>47641737R</t>
  </si>
  <si>
    <t>5801371829ER</t>
  </si>
  <si>
    <t>Tractor &gt;200</t>
  </si>
  <si>
    <t>Puma 170, 185, 200, 215, 230; T7.215, 225, 235, 260, 270</t>
  </si>
  <si>
    <t>REMAN-SB,F4H,NEF,6.7L,6CYL,4V,T4</t>
  </si>
  <si>
    <t>PW02P00015F1ER</t>
  </si>
  <si>
    <t>Yanmar</t>
  </si>
  <si>
    <t>CX26B SERIES II, CX30B SERIES II, CX31B, CX31N N6TN, CX31B N8T, CX31B PW11, CX35B SERIES II, CX36B, CX39B SERIES II, CX45B SERIES II, CX50B SERIES II, CX55B, 30SR-3, 35SR-3, 35SR-3 PV11, 35SR-3 PX12, 35SR-3 PX13, 35SR-3 PX14, SK30SR-3, SK35SR-3; E26B SR, E29B SR, E30, E30.2SR, E30SR, E35, E35.2SR, E35B SR, E35SR PX13, E35SR PX14, E39B SR, E45B SR, E50B SR, E55B, EH30.B, EH35.B</t>
  </si>
  <si>
    <t>Replacement</t>
  </si>
  <si>
    <t>PH02P00011F1ER</t>
  </si>
  <si>
    <t>CX26B SERIES II, CX30B SERIES II, CX35B SERIES II, CX39B SERIES II, CX40B, CX45B SERIES II, CX50B, CX50B SERIES II, CX55B, 50SR-3, SK40SR-3, SK50SR-3; E26B SR, E29B SR, E35B SR, E39B SR, E40.2SR, E45B SR, E50, E50.2SR, E50B SR, E50SR, E55B, EH50.B</t>
  </si>
  <si>
    <t>REMAN-REPL,YAN,4TNV88,2.2L,4CYL,2V,T4A</t>
  </si>
  <si>
    <t>PM02P00016F3ER</t>
  </si>
  <si>
    <t>27SR, 27SR BTW, 27SR-3, 27SR-3 PV11, 27SR-5, CX20B, CX20B N5, CX22B, CX22B N4, CX26B SERIES II, CX27B, CX27B ASN, CX27B BTW, CX27B PV10, CX27B PV13, CX30B SERIES II, CX35B SERIES II, CX39B SERIES II, CX45B SERIES II, CX50B SERIES II, CX55B, SK20SR-3, SK27SR-3, SK27SR-3 PV10; E20.2SR, E22.2SR, E26B SR, E27, E27.2SR, E27B, E27BSR, E27BSR BTW, E27SR PV11, E27SR PV12, E29B SR, E35B SR, E39B SR, E45B SR, E50B SR, E55B, EH27.B</t>
  </si>
  <si>
    <t>REMAN-REPL,YAN,1.331L,3CYL,2V,T4A</t>
  </si>
  <si>
    <t>11Q1-01040ER</t>
  </si>
  <si>
    <t>CX60C; E60C</t>
  </si>
  <si>
    <t>REMAN,REPL,YAN,4TNPAC,3.3L,4CYL,2V,T4B</t>
  </si>
  <si>
    <t>MT40407352ER</t>
  </si>
  <si>
    <t>Wrokmaster 25S</t>
  </si>
  <si>
    <t>REMAN-REPL, YANMAR, 3CYL</t>
  </si>
  <si>
    <t>11Q1-01050ER</t>
  </si>
  <si>
    <t>REMAN-REPL,YAN,3.319,4CYL,V,T4B</t>
  </si>
  <si>
    <t>PX02P00021F1ER</t>
  </si>
  <si>
    <t>CX31B, CX36B; E30B, E35B</t>
  </si>
  <si>
    <t>REMAN-REPL,YAN,3TNV88F,1.642L,3CYL,2V,T4</t>
  </si>
  <si>
    <t>590SM Series 3</t>
  </si>
  <si>
    <t>580ST, 590ST, 695ST, B100C, B100CTC, B110C, B110CTC, B115CTC, B95C, B95CLR, B95</t>
  </si>
  <si>
    <t>570MT, 580M, 580N, 580SM, 580SM+, 580SR, 580ST, 580T, 586G, 588G, 590ST, 695ST, B100BTC, B110B, B110BTC, B115BTC, B90B, B90BLR, B90BTC, B95B, B95B</t>
  </si>
  <si>
    <t>865B, F170B, RG170.B</t>
  </si>
  <si>
    <t>Wheel Loader, Windrower</t>
  </si>
  <si>
    <t>521D, LW110.B, WDX1002S, WDX1202, HW305, HW325, W110</t>
  </si>
  <si>
    <t>580M Series 2</t>
  </si>
  <si>
    <t>821E, W190B</t>
  </si>
  <si>
    <t>Farmall 65C, 75C, T4.65, T4.75</t>
  </si>
  <si>
    <t>Maxxum 110, T6020</t>
  </si>
  <si>
    <t>MXU110, MXU125, TS125A, TS135A</t>
  </si>
  <si>
    <t>Speed/Wind Rower</t>
  </si>
  <si>
    <t>H8060, H8080, WD1203, WD1903, WD2303</t>
  </si>
  <si>
    <t>CX7080, CX7090, CX8070, CX8080</t>
  </si>
  <si>
    <t>9230, CR9080, CR9090</t>
  </si>
  <si>
    <t>CR8090</t>
  </si>
  <si>
    <t>Row Labels</t>
  </si>
  <si>
    <t>Grand Total</t>
  </si>
  <si>
    <t>FC Units</t>
  </si>
  <si>
    <t>Est. Units</t>
  </si>
  <si>
    <t>25% Est. Units</t>
  </si>
  <si>
    <t>50% Est. Units</t>
  </si>
  <si>
    <t>Dnet w/ DSO * FC</t>
  </si>
  <si>
    <t>Dnet w/ DSO * 25%</t>
  </si>
  <si>
    <t>Dnet w/ DSO * 50%</t>
  </si>
  <si>
    <t>Dnet w/ DSO * Est</t>
  </si>
  <si>
    <t>SP$ Discount FC</t>
  </si>
  <si>
    <t>SP$ Discount 25%</t>
  </si>
  <si>
    <t>SP$ Discount 50%</t>
  </si>
  <si>
    <t>SP $ Discount Est</t>
  </si>
  <si>
    <t>SP Sales FC</t>
  </si>
  <si>
    <t>SP Sales 25%</t>
  </si>
  <si>
    <t>SP Sales 50%</t>
  </si>
  <si>
    <t>SP Sales Est</t>
  </si>
  <si>
    <t>SP Margin $ FC</t>
  </si>
  <si>
    <t>SP Margin $ 25%</t>
  </si>
  <si>
    <t>SP Margin $ 50%</t>
  </si>
  <si>
    <t>SP Margin $ Est</t>
  </si>
  <si>
    <t>SP Margin % FC</t>
  </si>
  <si>
    <t>SP Margin % @25%</t>
  </si>
  <si>
    <t>SP Margin % @50%</t>
  </si>
  <si>
    <t>SP Margin % 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</si>
</sst>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5" formatCode="_(&quot;$&quot;* #,##0_);_(&quot;$&quot;* \(#,##0\);_(&quot;$&quot;* &quot;-&quot;??_);_(@_)"/>
  </numFmts>
  <fonts count="2" x14ac:knownFonts="1">
    <font>
      <sz val="11"/>
      <color theme="1"/>
      <name val="Aptos Narrow"/>
      <family val="2"/>
      <scheme val="minor"/>
    </font>
    <font>
      <b/>
      <sz val="11"/>
      <color theme="1"/>
      <name val="Aptos Narrow"/>
      <family val="2"/>
      <scheme val="minor"/>
    </font>
  </fonts>
  <fills count="3">
    <fill>
      <patternFill patternType="none"/>
    </fill>
    <fill>
      <patternFill patternType="gray125"/>
    </fill>
    <fill>
      <patternFill patternType="solid">
        <fgColor theme="3" tint="0.8999908444471571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Alignment="1">
      <alignment horizontal="left"/>
    </xf>
    <xf numFmtId="165" fontId="0" fillId="0" borderId="0" xfId="0" applyNumberFormat="1"/>
    <xf numFmtId="0" fontId="1" fillId="0" borderId="0" xfId="0" applyFont="1" applyAlignment="1">
      <alignment horizontal="center" vertical="top" wrapText="1"/>
    </xf>
    <xf numFmtId="0" fontId="1" fillId="0" borderId="1" xfId="0" applyFont="1" applyBorder="1" applyAlignment="1">
      <alignment horizontal="left" vertical="top" wrapText="1"/>
    </xf>
    <xf numFmtId="0" fontId="0" fillId="2" borderId="0" xfId="0" applyFill="1"/>
    <xf numFmtId="0" fontId="1" fillId="2" borderId="1" xfId="0" applyFont="1" applyFill="1" applyBorder="1" applyAlignment="1">
      <alignment horizontal="center" vertical="top" wrapText="1"/>
    </xf>
    <xf numFmtId="44" fontId="0" fillId="2" borderId="0" xfId="0" applyNumberFormat="1" applyFill="1"/>
    <xf numFmtId="0" fontId="0" fillId="0" borderId="0" xfId="0" pivotButton="1"/>
    <xf numFmtId="1" fontId="0" fillId="0" borderId="0" xfId="0" applyNumberFormat="1"/>
    <xf numFmtId="9" fontId="0" fillId="0" borderId="0" xfId="0" applyNumberFormat="1"/>
  </cellXfs>
  <cellStyles count="1">
    <cellStyle name="Normal" xfId="0" builtinId="0"/>
  </cellStyles>
  <dxfs count="4">
    <dxf>
      <numFmt numFmtId="13" formatCode="0%"/>
    </dxf>
    <dxf>
      <numFmt numFmtId="165" formatCode="_(&quot;$&quot;* #,##0_);_(&quot;$&quot;* \(#,##0\);_(&quot;$&quot;* &quot;-&quot;??_);_(@_)"/>
    </dxf>
    <dxf>
      <numFmt numFmtId="165" formatCode="_(&quot;$&quot;* #,##0_);_(&quot;$&quot;* \(#,##0\);_(&quot;$&quot;* &quot;-&quot;??_);_(@_)"/>
    </dxf>
    <dxf>
      <numFmt numFmtId="165" formatCode="_(&quot;$&quot;* #,##0_);_(&quot;$&quot;* \(#,##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retchen Staudt" refreshedDate="45775.465243981482" createdVersion="8" refreshedVersion="8" minRefreshableVersion="3" recordCount="187" xr:uid="{AB7111EA-DE2B-4BD3-BD35-C83C21F05ABA}">
  <cacheSource type="worksheet">
    <worksheetSource ref="A1:F188" sheet="Overstock Numbers Engines"/>
  </cacheSource>
  <cacheFields count="65">
    <cacheField name="Engine SP Promo" numFmtId="0">
      <sharedItems/>
    </cacheField>
    <cacheField name="ER/R" numFmtId="0">
      <sharedItems/>
    </cacheField>
    <cacheField name="CNHR Part Number" numFmtId="0">
      <sharedItems/>
    </cacheField>
    <cacheField name="OEM" numFmtId="0">
      <sharedItems count="11">
        <s v="Cursor"/>
        <s v="NEF"/>
        <s v="Yanmar"/>
        <s v="F5"/>
        <s v="Agrimax"/>
        <s v="Kubota"/>
        <s v="Cummins"/>
        <s v="Genesis"/>
        <s v="ISM"/>
        <s v="BSD"/>
        <s v="LS Mitron"/>
      </sharedItems>
    </cacheField>
    <cacheField name="Machine Type" numFmtId="0">
      <sharedItems/>
    </cacheField>
    <cacheField name="MODEL WHERE USED" numFmtId="0">
      <sharedItems containsMixedTypes="1" containsNumber="1" containsInteger="1" minValue="410" maxValue="8120" longText="1"/>
    </cacheField>
    <cacheField name="CNHR Part Description" numFmtId="0">
      <sharedItems/>
    </cacheField>
    <cacheField name="Product Family" numFmtId="0">
      <sharedItems/>
    </cacheField>
    <cacheField name="Dnet" numFmtId="44">
      <sharedItems containsSemiMixedTypes="0" containsString="0" containsNumber="1" minValue="4277.5" maxValue="78730.5"/>
    </cacheField>
    <cacheField name="List" numFmtId="44">
      <sharedItems containsSemiMixedTypes="0" containsString="0" containsNumber="1" containsInteger="1" minValue="5900" maxValue="107850"/>
    </cacheField>
    <cacheField name="DSO" numFmtId="10">
      <sharedItems containsSemiMixedTypes="0" containsString="0" containsNumber="1" minValue="5.0799999999999998E-2" maxValue="5.0799999999999998E-2"/>
    </cacheField>
    <cacheField name="Dnet w/ DSO" numFmtId="44">
      <sharedItems containsSemiMixedTypes="0" containsString="0" containsNumber="1" minValue="4060.203" maxValue="74730.990600000005"/>
    </cacheField>
    <cacheField name="CSPS STD Cost" numFmtId="44">
      <sharedItems containsSemiMixedTypes="0" containsString="0" containsNumber="1" minValue="1489.1324999999899" maxValue="23293.8502999999"/>
    </cacheField>
    <cacheField name="Available" numFmtId="0">
      <sharedItems containsSemiMixedTypes="0" containsString="0" containsNumber="1" containsInteger="1" minValue="1" maxValue="11"/>
    </cacheField>
    <cacheField name="FG $'s OH" numFmtId="44">
      <sharedItems containsSemiMixedTypes="0" containsString="0" containsNumber="1" minValue="1580.75" maxValue="150431.83000000002"/>
    </cacheField>
    <cacheField name="3 Year Demand" numFmtId="0">
      <sharedItems containsSemiMixedTypes="0" containsString="0" containsNumber="1" containsInteger="1" minValue="0" maxValue="34"/>
    </cacheField>
    <cacheField name="Reserve $'s" numFmtId="44">
      <sharedItems containsSemiMixedTypes="0" containsString="0" containsNumber="1" minValue="0" maxValue="94344.958100000003"/>
    </cacheField>
    <cacheField name="STD Cost" numFmtId="44">
      <sharedItems containsSemiMixedTypes="0" containsString="0" containsNumber="1" minValue="1580.75" maxValue="26293.850279999999"/>
    </cacheField>
    <cacheField name="TOTAL RESERVE" numFmtId="44">
      <sharedItems containsSemiMixedTypes="0" containsString="0" containsNumber="1" minValue="0" maxValue="94344.958100000003"/>
    </cacheField>
    <cacheField name="rate" numFmtId="9">
      <sharedItems containsSemiMixedTypes="0" containsString="0" containsNumber="1" minValue="0.3" maxValue="0.99"/>
    </cacheField>
    <cacheField name="Special Price" numFmtId="44">
      <sharedItems containsSemiMixedTypes="0" containsString="0" containsNumber="1" minValue="2696.7512376" maxValue="30389.563469999954"/>
    </cacheField>
    <cacheField name="Special Price Margin $" numFmtId="44">
      <sharedItems containsSemiMixedTypes="0" containsString="0" containsNumber="1" minValue="-265.70965499998965" maxValue="18955.924765000003"/>
    </cacheField>
    <cacheField name="SP Margin %" numFmtId="9">
      <sharedItems containsSemiMixedTypes="0" containsString="0" containsNumber="1" minValue="-4.2624108703137743E-2" maxValue="0.76864247866297253"/>
    </cacheField>
    <cacheField name="SP Sales ext." numFmtId="44">
      <sharedItems containsSemiMixedTypes="0" containsString="0" containsNumber="1" minValue="1941.5007989999999" maxValue="90992.210399999996"/>
    </cacheField>
    <cacheField name="SP Margin $ ext. forecast" numFmtId="44">
      <sharedItems containsSemiMixedTypes="0" containsString="0" containsNumber="1" minValue="-265.70965499998965" maxValue="11205.455280000011"/>
    </cacheField>
    <cacheField name="SP Margin $ ext.25%" numFmtId="44">
      <sharedItems containsSemiMixedTypes="0" containsString="0" containsNumber="1" minValue="-66.427413749997413" maxValue="9477.9623825000017"/>
    </cacheField>
    <cacheField name="SP Margin $ ext. 50%" numFmtId="44">
      <sharedItems containsSemiMixedTypes="0" containsString="0" containsNumber="1" minValue="-132.85482749999483" maxValue="18955.924765000003"/>
    </cacheField>
    <cacheField name="SP Margin $ ext." numFmtId="44">
      <sharedItems containsSemiMixedTypes="0" containsString="0" containsNumber="1" minValue="-265.70965499998965" maxValue="37911.849530000007"/>
    </cacheField>
    <cacheField name="Current Forcast" numFmtId="1">
      <sharedItems containsSemiMixedTypes="0" containsString="0" containsNumber="1" containsInteger="1" minValue="0" maxValue="2"/>
    </cacheField>
    <cacheField name="Est. Sale @ 25%" numFmtId="1">
      <sharedItems containsSemiMixedTypes="0" containsString="0" containsNumber="1" minValue="0.125" maxValue="1.375"/>
    </cacheField>
    <cacheField name="Est. Sale @ 50%" numFmtId="1">
      <sharedItems containsSemiMixedTypes="0" containsString="0" containsNumber="1" minValue="0.25" maxValue="2.75"/>
    </cacheField>
    <cacheField name="Est. Sale" numFmtId="1">
      <sharedItems containsSemiMixedTypes="0" containsString="0" containsNumber="1" minValue="0.5" maxValue="5.5"/>
    </cacheField>
    <cacheField name="Inventory reduction at 25%" numFmtId="165">
      <sharedItems containsSemiMixedTypes="0" containsString="0" containsNumber="1" minValue="197.59375" maxValue="18868.991620000001"/>
    </cacheField>
    <cacheField name="Inventory reduction at 50%" numFmtId="165">
      <sharedItems containsSemiMixedTypes="0" containsString="0" containsNumber="1" minValue="395.1875" maxValue="37737.983240000001"/>
    </cacheField>
    <cacheField name="Inventory reduction" numFmtId="165">
      <sharedItems containsSemiMixedTypes="0" containsString="0" containsNumber="1" minValue="790.375" maxValue="75475.966480000003"/>
    </cacheField>
    <cacheField name="Reserved est. Sales" numFmtId="165">
      <sharedItems containsString="0" containsBlank="1" containsNumber="1" minValue="186.24428924999998" maxValue="18868.991620000001"/>
    </cacheField>
    <cacheField name="Sold Reserved at 25%" numFmtId="165">
      <sharedItems containsSemiMixedTypes="0" containsString="0" containsNumber="1" minValue="0" maxValue="18868.991620000001"/>
    </cacheField>
    <cacheField name="Sold Reserved at 50%" numFmtId="165">
      <sharedItems containsSemiMixedTypes="0" containsString="0" containsNumber="1" minValue="0" maxValue="37737.983240000001"/>
    </cacheField>
    <cacheField name="Sold Reserved" numFmtId="165">
      <sharedItems containsSemiMixedTypes="0" containsString="0" containsNumber="1" minValue="0" maxValue="75475.966480000003"/>
    </cacheField>
    <cacheField name="Sales at Dnet" numFmtId="165">
      <sharedItems containsSemiMixedTypes="0" containsString="0" containsNumber="1" minValue="3207.75" maxValue="183584.51999999961"/>
    </cacheField>
    <cacheField name="Units at Dnet w/ DSO Forecasted" numFmtId="44">
      <sharedItems containsSemiMixedTypes="0" containsString="0" containsNumber="1" minValue="0" maxValue="36824.451300000001"/>
    </cacheField>
    <cacheField name="Units at Dnet w/ DSO at 25%" numFmtId="44">
      <sharedItems containsSemiMixedTypes="0" containsString="0" containsNumber="1" minValue="761.19907499999999" maxValue="43564.60659599991"/>
    </cacheField>
    <cacheField name="Units at Dnet w/ DSO at 50%" numFmtId="44">
      <sharedItems containsSemiMixedTypes="0" containsString="0" containsNumber="1" minValue="1522.39815" maxValue="87129.213191999821"/>
    </cacheField>
    <cacheField name="Units at Dnet w/ DSO" numFmtId="44">
      <sharedItems containsSemiMixedTypes="0" containsString="0" containsNumber="1" minValue="3044.7963" maxValue="174258.42638399964"/>
    </cacheField>
    <cacheField name="STD Cost ext." numFmtId="44">
      <sharedItems containsSemiMixedTypes="0" containsString="0" containsNumber="1" minValue="790.375" maxValue="75475.966480000003"/>
    </cacheField>
    <cacheField name="Discount $ Forecasted" numFmtId="44">
      <sharedItems containsSemiMixedTypes="0" containsString="0" containsNumber="1" minValue="-18412.22565" maxValue="0"/>
    </cacheField>
    <cacheField name="Discount $ 25%" numFmtId="44">
      <sharedItems containsSemiMixedTypes="0" containsString="0" containsNumber="1" minValue="-22419.297180000001" maxValue="-15.741888750000044"/>
    </cacheField>
    <cacheField name="Discount $ 50%" numFmtId="44">
      <sharedItems containsSemiMixedTypes="0" containsString="0" containsNumber="1" minValue="-44838.594360000003" maxValue="-31.483777500000087"/>
    </cacheField>
    <cacheField name="Discount $" numFmtId="44">
      <sharedItems containsSemiMixedTypes="0" containsString="0" containsNumber="1" minValue="-89677.188720000006" maxValue="-62.967555000000175"/>
    </cacheField>
    <cacheField name="2YR Ago Units" numFmtId="0">
      <sharedItems containsSemiMixedTypes="0" containsString="0" containsNumber="1" containsInteger="1" minValue="-1" maxValue="14"/>
    </cacheField>
    <cacheField name="1YR Ago Units" numFmtId="0">
      <sharedItems containsSemiMixedTypes="0" containsString="0" containsNumber="1" containsInteger="1" minValue="-1" maxValue="17"/>
    </cacheField>
    <cacheField name="2YR Ago Sales" numFmtId="44">
      <sharedItems containsSemiMixedTypes="0" containsString="0" containsNumber="1" minValue="-8051.12" maxValue="370613.21"/>
    </cacheField>
    <cacheField name="1YR Ago Sales" numFmtId="44">
      <sharedItems containsSemiMixedTypes="0" containsString="0" containsNumber="1" minValue="-8288.92" maxValue="536425.34"/>
    </cacheField>
    <cacheField name="2YR ago cost" numFmtId="44">
      <sharedItems containsString="0" containsBlank="1" containsNumber="1" minValue="-4196.67" maxValue="175847.44999999998"/>
    </cacheField>
    <cacheField name="1YR Ago cost" numFmtId="44">
      <sharedItems containsString="0" containsBlank="1" containsNumber="1" minValue="-3664.97" maxValue="234439.14000000004"/>
    </cacheField>
    <cacheField name="1YR Ago May-Aug sales" numFmtId="44">
      <sharedItems containsString="0" containsBlank="1" containsNumber="1" minValue="-20334.04" maxValue="129125.54"/>
    </cacheField>
    <cacheField name="1YR Ago May-Aug cost" numFmtId="44">
      <sharedItems containsString="0" containsBlank="1" containsNumber="1" minValue="-15074.65" maxValue="55139.92"/>
    </cacheField>
    <cacheField name="Sales with Special Pricing at Forcast" numFmtId="0" formula="'Units at Dnet w/ DSO Forecasted'+'Discount $ Forecasted'" databaseField="0"/>
    <cacheField name="Sales with Special Pricing at 25%" numFmtId="0" formula="'Units at Dnet w/ DSO at 25%'+'Discount $ 25%'" databaseField="0"/>
    <cacheField name="Sales with Special Pricing at 50%" numFmtId="0" formula="'Units at Dnet w/ DSO at 50%'+'Discount $ 50%'" databaseField="0"/>
    <cacheField name="Sales with Special Pricing at Est." numFmtId="0" formula="'Units at Dnet w/ DSO'+'Discount $'" databaseField="0"/>
    <cacheField name="Special Pricing Margin % Forecast" numFmtId="0" formula="'SP Margin $ ext. forecast'/'Sales with Special Pricing at Forcast'" databaseField="0"/>
    <cacheField name="Special Pricing Margin % 25%" numFmtId="0" formula="'SP Margin $ ext.25%'/'Sales with Special Pricing at 25%'" databaseField="0"/>
    <cacheField name="Special Pricing Margin % 50%" numFmtId="0" formula="'SP Margin $ ext. 50%'/'Sales with Special Pricing at 50%'" databaseField="0"/>
    <cacheField name="Special Pricing Margin % Est" numFmtId="0" formula="'SP Margin $ ext.'/'Sales with Special Pricing at Est.'"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7">
  <r>
    <s v="Y"/>
    <s v="ER"/>
    <s v="5801793829ER"/>
    <x v="0"/>
    <s v="Tractor"/>
    <s v="Magnum 250,  260, T8.320"/>
    <s v="REMAN, REPL,CUR,9L,T4B"/>
    <s v="Engines"/>
    <n v="34180.129999999903"/>
    <n v="47145"/>
    <n v="5.0799999999999998E-2"/>
    <n v="32443.779395999907"/>
    <n v="15868.991599999899"/>
    <n v="5"/>
    <n v="94344.954719999994"/>
    <n v="0"/>
    <n v="94344.958100000003"/>
    <n v="18868.991620000001"/>
    <n v="94344.958100000003"/>
    <n v="0.6"/>
    <n v="19466.267637599944"/>
    <n v="3597.2760376000442"/>
    <n v="0.18479536522202894"/>
    <n v="77865.070550399774"/>
    <n v="0"/>
    <n v="3597.2760376000442"/>
    <n v="7194.5520752000884"/>
    <n v="14389.104150400177"/>
    <n v="0"/>
    <n v="1"/>
    <n v="2"/>
    <n v="4"/>
    <n v="18868.991620000001"/>
    <n v="37737.983240000001"/>
    <n v="75475.966480000003"/>
    <n v="18868.991620000001"/>
    <n v="18868.991620000001"/>
    <n v="37737.983240000001"/>
    <n v="75475.966480000003"/>
    <n v="136720.51999999961"/>
    <n v="0"/>
    <n v="32443.779395999907"/>
    <n v="64887.558791999814"/>
    <n v="129775.11758399963"/>
    <n v="75475.966480000003"/>
    <n v="0"/>
    <n v="-12977.511758399964"/>
    <n v="-25955.023516799927"/>
    <n v="-51910.047033599854"/>
    <n v="0"/>
    <n v="0"/>
    <n v="0"/>
    <n v="0"/>
    <n v="0"/>
    <n v="0"/>
    <n v="-20334.04"/>
    <n v="-15074.65"/>
  </r>
  <r>
    <s v="Y"/>
    <s v="ER"/>
    <s v="5801969648ER"/>
    <x v="0"/>
    <s v="Forage Harvester"/>
    <s v="FR480 A4 (2016 - 2018), FR550 A4 (2015 - 2018)"/>
    <s v="REMAN-REPL CUR 9L 6CYL 4V T4B"/>
    <s v="Engines"/>
    <n v="45896.129999999903"/>
    <n v="63305"/>
    <n v="5.0799999999999998E-2"/>
    <n v="43564.60659599991"/>
    <n v="14051.234399999899"/>
    <n v="5"/>
    <n v="85256.171949999989"/>
    <n v="0"/>
    <n v="85256.172149999999"/>
    <n v="17051.23443"/>
    <n v="85256.172149999999"/>
    <n v="0.5"/>
    <n v="21782.303297999955"/>
    <n v="7731.0688980000559"/>
    <n v="0.35492430677475328"/>
    <n v="87129.213191999821"/>
    <n v="0"/>
    <n v="7731.0688980000559"/>
    <n v="15462.137796000112"/>
    <n v="30924.275592000224"/>
    <n v="0"/>
    <n v="1"/>
    <n v="2"/>
    <n v="4"/>
    <n v="17051.23443"/>
    <n v="34102.468860000001"/>
    <n v="68204.937720000002"/>
    <n v="17051.23443"/>
    <n v="17051.23443"/>
    <n v="34102.468860000001"/>
    <n v="68204.937720000002"/>
    <n v="183584.51999999961"/>
    <n v="0"/>
    <n v="43564.60659599991"/>
    <n v="87129.213191999821"/>
    <n v="174258.42638399964"/>
    <n v="68204.937720000002"/>
    <n v="0"/>
    <n v="-21782.303297999955"/>
    <n v="-43564.60659599991"/>
    <n v="-87129.213191999821"/>
    <n v="0"/>
    <n v="0"/>
    <n v="0"/>
    <n v="0"/>
    <m/>
    <m/>
    <m/>
    <m/>
  </r>
  <r>
    <s v="Y"/>
    <s v="ER"/>
    <s v="5801464759ER"/>
    <x v="0"/>
    <s v="Forage Harvester"/>
    <s v="FR450 A3 (2013 - 2018)"/>
    <s v="REMAN-REPL CUR 9L 6CYL 4V T3"/>
    <s v="Engines"/>
    <n v="43104.75"/>
    <n v="66315"/>
    <n v="5.0799999999999998E-2"/>
    <n v="40915.028700000003"/>
    <n v="13450.8452"/>
    <n v="5"/>
    <n v="67254.209999999992"/>
    <n v="0"/>
    <n v="67254.226150000002"/>
    <n v="13450.845230000001"/>
    <n v="67254.226150000002"/>
    <n v="0.5"/>
    <n v="20457.514350000001"/>
    <n v="7006.6691500000015"/>
    <n v="0.34249855725996353"/>
    <n v="81830.057400000005"/>
    <n v="0"/>
    <n v="7006.6691500000015"/>
    <n v="14013.338300000003"/>
    <n v="28026.676600000006"/>
    <n v="0"/>
    <n v="1"/>
    <n v="2"/>
    <n v="4"/>
    <n v="13450.845230000001"/>
    <n v="26901.690460000002"/>
    <n v="53803.380920000003"/>
    <n v="13450.845230000001"/>
    <n v="13450.845230000001"/>
    <n v="26901.690460000002"/>
    <n v="53803.380920000003"/>
    <n v="172419"/>
    <n v="0"/>
    <n v="40915.028700000003"/>
    <n v="81830.057400000005"/>
    <n v="163660.11480000001"/>
    <n v="53803.380920000003"/>
    <n v="0"/>
    <n v="-20457.514350000001"/>
    <n v="-40915.028700000003"/>
    <n v="-81830.057400000005"/>
    <n v="0"/>
    <n v="0"/>
    <n v="0"/>
    <n v="0"/>
    <m/>
    <m/>
    <m/>
    <m/>
  </r>
  <r>
    <s v="Y"/>
    <s v="ER"/>
    <s v="504094592ER"/>
    <x v="0"/>
    <s v="Forage Harvester"/>
    <s v="FR9050 (2007 - 2014)"/>
    <s v="REMAN-REPL CUR 13L 6CYL 4V T3"/>
    <s v="Engines"/>
    <n v="42238.5"/>
    <n v="58260"/>
    <n v="5.0799999999999998E-2"/>
    <n v="40092.784200000002"/>
    <n v="12586.492899999899"/>
    <n v="4"/>
    <n v="62345.98"/>
    <n v="0"/>
    <n v="62345.971720000001"/>
    <n v="15586.49293"/>
    <n v="62345.971720000001"/>
    <n v="0.5"/>
    <n v="20046.392100000001"/>
    <n v="7459.8992000001017"/>
    <n v="0.37213176130582126"/>
    <n v="60139.176300000006"/>
    <n v="0"/>
    <n v="5594.9244000000763"/>
    <n v="11189.848800000153"/>
    <n v="22379.697600000305"/>
    <n v="0"/>
    <n v="0.75"/>
    <n v="1.5"/>
    <n v="3"/>
    <n v="11689.8696975"/>
    <n v="23379.739395000001"/>
    <n v="46759.478790000001"/>
    <n v="15586.49293"/>
    <n v="11689.8696975"/>
    <n v="23379.739395000001"/>
    <n v="46759.478790000001"/>
    <n v="126715.5"/>
    <n v="0"/>
    <n v="30069.588150000003"/>
    <n v="60139.176300000006"/>
    <n v="120278.35260000001"/>
    <n v="46759.478790000001"/>
    <n v="0"/>
    <n v="-15034.794075000002"/>
    <n v="-30069.588150000003"/>
    <n v="-60139.176300000006"/>
    <n v="0"/>
    <n v="0"/>
    <n v="0"/>
    <n v="0"/>
    <m/>
    <m/>
    <m/>
    <m/>
  </r>
  <r>
    <s v="Y"/>
    <s v="ER"/>
    <s v="5801464764ER"/>
    <x v="0"/>
    <s v="Forage Harvester"/>
    <s v="FR500 A3 (2012 - 2018)"/>
    <s v="REMAN-REPL CUR 13L 6CYL 4V T3"/>
    <s v="Engines"/>
    <n v="50570"/>
    <n v="77800"/>
    <n v="5.0799999999999998E-2"/>
    <n v="48001.044000000002"/>
    <n v="12363.346299999899"/>
    <n v="4"/>
    <n v="61453.372989999996"/>
    <n v="0"/>
    <n v="61453.385119999999"/>
    <n v="15363.34628"/>
    <n v="61453.385119999999"/>
    <n v="0.4"/>
    <n v="19200.417600000001"/>
    <n v="6837.0713000001015"/>
    <n v="0.35608971859029259"/>
    <n v="57601.252800000002"/>
    <n v="0"/>
    <n v="5127.8034750000761"/>
    <n v="10255.606950000152"/>
    <n v="20511.213900000304"/>
    <n v="0"/>
    <n v="0.75"/>
    <n v="1.5"/>
    <n v="3"/>
    <n v="11522.50971"/>
    <n v="23045.019420000001"/>
    <n v="46090.038840000001"/>
    <n v="15363.34628"/>
    <n v="11522.50971"/>
    <n v="23045.019420000001"/>
    <n v="46090.038840000001"/>
    <n v="151710"/>
    <n v="0"/>
    <n v="36000.783000000003"/>
    <n v="72001.566000000006"/>
    <n v="144003.13200000001"/>
    <n v="46090.038840000001"/>
    <n v="0"/>
    <n v="-21600.469799999999"/>
    <n v="-43200.939599999998"/>
    <n v="-86401.879199999996"/>
    <n v="0"/>
    <n v="0"/>
    <n v="0"/>
    <n v="0"/>
    <m/>
    <m/>
    <m/>
    <m/>
  </r>
  <r>
    <s v="Y"/>
    <s v="ER"/>
    <s v="5801394491ER"/>
    <x v="1"/>
    <s v="Dozer"/>
    <s v="1850K; D180"/>
    <s v="REMAN-REPL,NEF,REPL,6CYL,T3"/>
    <s v="Engines"/>
    <n v="23323.25"/>
    <n v="32170"/>
    <n v="5.0799999999999998E-2"/>
    <n v="22138.428899999999"/>
    <n v="4162.1149999999898"/>
    <n v="4"/>
    <n v="27448.470000000005"/>
    <n v="0"/>
    <n v="27448.459879999999"/>
    <n v="6862.1149699999996"/>
    <n v="27448.459879999999"/>
    <n v="0.3"/>
    <n v="6641.5286699999997"/>
    <n v="2479.4136700000099"/>
    <n v="0.37331972700797061"/>
    <n v="19924.586009999999"/>
    <n v="0"/>
    <n v="1859.5602525000074"/>
    <n v="3719.1205050000149"/>
    <n v="7438.2410100000297"/>
    <n v="0"/>
    <n v="0.75"/>
    <n v="1.5"/>
    <n v="3"/>
    <n v="5146.5862274999999"/>
    <n v="10293.172455"/>
    <n v="20586.34491"/>
    <n v="6862.1149699999996"/>
    <n v="5146.5862274999999"/>
    <n v="10293.172455"/>
    <n v="20586.34491"/>
    <n v="69969.75"/>
    <n v="0"/>
    <n v="16603.821674999999"/>
    <n v="33207.643349999998"/>
    <n v="66415.286699999997"/>
    <n v="20586.34491"/>
    <n v="0"/>
    <n v="-11622.675172499999"/>
    <n v="-23245.350344999999"/>
    <n v="-46490.700689999998"/>
    <n v="0"/>
    <n v="0"/>
    <n v="0"/>
    <n v="0"/>
    <m/>
    <m/>
    <m/>
    <m/>
  </r>
  <r>
    <s v="Y"/>
    <s v="ER"/>
    <s v="504216259ER"/>
    <x v="1"/>
    <s v="Motor Grader"/>
    <s v="865B, F170B, RG170.B"/>
    <s v="REMAN-REPL,NEF,6.7L,6CYL,4V,T3"/>
    <s v="Engines"/>
    <n v="14039.629999999899"/>
    <n v="19365"/>
    <n v="5.0799999999999998E-2"/>
    <n v="13326.416795999905"/>
    <n v="5242.8164999999899"/>
    <n v="4"/>
    <n v="27272.370000000003"/>
    <n v="0"/>
    <n v="27272.352800000001"/>
    <n v="6818.0882000000001"/>
    <n v="27272.352800000001"/>
    <n v="0.5"/>
    <n v="6663.2083979999525"/>
    <n v="1420.3918979999626"/>
    <n v="0.21316936423995256"/>
    <n v="19989.625193999858"/>
    <n v="0"/>
    <n v="1065.2939234999719"/>
    <n v="2130.5878469999438"/>
    <n v="4261.1756939998877"/>
    <n v="0"/>
    <n v="0.75"/>
    <n v="1.5"/>
    <n v="3"/>
    <n v="5113.5661500000006"/>
    <n v="10227.132300000001"/>
    <n v="20454.264600000002"/>
    <n v="6818.0882000000001"/>
    <n v="5113.5661500000006"/>
    <n v="10227.132300000001"/>
    <n v="20454.264600000002"/>
    <n v="42118.889999999694"/>
    <n v="0"/>
    <n v="9994.8125969999292"/>
    <n v="19989.625193999858"/>
    <n v="39979.250387999717"/>
    <n v="20454.264600000002"/>
    <n v="0"/>
    <n v="-4997.4062984999646"/>
    <n v="-9994.8125969999292"/>
    <n v="-19989.625193999858"/>
    <n v="0"/>
    <n v="0"/>
    <n v="0"/>
    <n v="0"/>
    <m/>
    <m/>
    <m/>
    <m/>
  </r>
  <r>
    <s v="Y"/>
    <s v="ER"/>
    <s v="PW02P00015F1ER"/>
    <x v="2"/>
    <s v="Mini-Excavator"/>
    <s v="CX26B SERIES II, CX30B SERIES II, CX31B, CX31N N6TN, CX31B N8T, CX31B PW11, CX35B SERIES II, CX36B, CX39B SERIES II, CX45B SERIES II, CX50B SERIES II, CX55B, 30SR-3, 35SR-3, 35SR-3 PV11, 35SR-3 PX12, 35SR-3 PX13, 35SR-3 PX14, SK30SR-3, SK35SR-3; E26B SR, E29B SR, E30, E30.2SR, E30SR, E35, E35.2SR, E35B SR, E35SR PX13, E35SR PX14, E39B SR, E45B SR, E50B SR, E55B, EH30.B, EH35.B"/>
    <s v="Replacement"/>
    <s v="Engines"/>
    <n v="9720"/>
    <n v="12960"/>
    <n v="5.0799999999999998E-2"/>
    <n v="9226.2240000000002"/>
    <n v="6729.9264000000003"/>
    <n v="3"/>
    <n v="21539.77"/>
    <n v="0"/>
    <n v="21539.779200000001"/>
    <n v="7179.9264000000003"/>
    <n v="21539.779200000001"/>
    <n v="0.85"/>
    <n v="7842.2903999999999"/>
    <n v="1112.3639999999996"/>
    <n v="0.14184172521843869"/>
    <n v="11763.435600000001"/>
    <n v="0"/>
    <n v="417.13649999999984"/>
    <n v="834.27299999999968"/>
    <n v="1668.5459999999994"/>
    <n v="0"/>
    <n v="0.375"/>
    <n v="0.75"/>
    <n v="1.5"/>
    <n v="2692.4724000000001"/>
    <n v="5384.9448000000002"/>
    <n v="10769.8896"/>
    <n v="7179.9264000000003"/>
    <n v="2692.4724000000001"/>
    <n v="5384.9448000000002"/>
    <n v="10769.8896"/>
    <n v="14580"/>
    <n v="0"/>
    <n v="3459.8339999999998"/>
    <n v="6919.6679999999997"/>
    <n v="13839.335999999999"/>
    <n v="10769.8896"/>
    <n v="0"/>
    <n v="-518.97510000000011"/>
    <n v="-1037.9502000000002"/>
    <n v="-2075.9004000000004"/>
    <n v="0"/>
    <n v="0"/>
    <n v="0"/>
    <n v="0"/>
    <m/>
    <m/>
    <m/>
    <m/>
  </r>
  <r>
    <s v="Y"/>
    <s v="ER"/>
    <s v="5801766363ER"/>
    <x v="3"/>
    <s v="Tractor"/>
    <s v="4055S KOMPAKT, 4065 KOMPAKT, 4065S KOMPAKT, F5AE9454J A002, F5AE9454K A002, F5AE9454L A002, FARMALL 55C, FARMALL 65C, FARMALL 75C, T4.55, T4.65, T4.75"/>
    <s v="REMAN-REPL,F5AC,3.2L,4CYL,2V,T3"/>
    <s v="Engines"/>
    <n v="5912.5"/>
    <n v="9460"/>
    <n v="5.0799999999999998E-2"/>
    <n v="5612.1450000000004"/>
    <n v="2625.3433"/>
    <n v="4"/>
    <n v="15501.363079999999"/>
    <n v="0"/>
    <n v="15501.37312"/>
    <n v="3875.34328"/>
    <n v="15501.37312"/>
    <n v="0.85"/>
    <n v="4770.3232500000004"/>
    <n v="2144.9799500000004"/>
    <n v="0.44965085961417817"/>
    <n v="14310.96975"/>
    <n v="0"/>
    <n v="1608.7349625000002"/>
    <n v="3217.4699250000003"/>
    <n v="6434.9398500000007"/>
    <n v="0"/>
    <n v="0.75"/>
    <n v="1.5"/>
    <n v="3"/>
    <n v="2906.5074599999998"/>
    <n v="5813.0149199999996"/>
    <n v="11626.029839999999"/>
    <n v="3875.34328"/>
    <n v="2906.5074599999998"/>
    <n v="5813.0149199999996"/>
    <n v="11626.029839999999"/>
    <n v="17737.5"/>
    <n v="0"/>
    <n v="4209.1087500000003"/>
    <n v="8418.2175000000007"/>
    <n v="16836.435000000001"/>
    <n v="11626.029839999999"/>
    <n v="0"/>
    <n v="-631.36631250000005"/>
    <n v="-1262.7326250000001"/>
    <n v="-2525.4652500000002"/>
    <n v="0"/>
    <n v="0"/>
    <n v="0"/>
    <n v="0"/>
    <m/>
    <m/>
    <m/>
    <m/>
  </r>
  <r>
    <s v="Y"/>
    <s v="ER"/>
    <s v="5801383426ER"/>
    <x v="0"/>
    <s v="Combine"/>
    <s v="AF9120"/>
    <s v="REMAN-REPL,CUR,13L,6CYL,4V,T3"/>
    <s v="Engines"/>
    <n v="59748"/>
    <n v="91920"/>
    <n v="5.0799999999999998E-2"/>
    <n v="56712.801599999999"/>
    <n v="12243.829900000001"/>
    <n v="1"/>
    <n v="15243.839769999999"/>
    <n v="0"/>
    <n v="15243.829890000001"/>
    <n v="15243.829890000001"/>
    <n v="15243.829890000001"/>
    <n v="0.3"/>
    <n v="17013.840479999999"/>
    <n v="4770.0105799999983"/>
    <n v="0.28036060321637613"/>
    <n v="8506.9202399999995"/>
    <n v="0"/>
    <n v="596.25132249999979"/>
    <n v="1192.5026449999996"/>
    <n v="2385.0052899999991"/>
    <n v="0"/>
    <n v="0.125"/>
    <n v="0.25"/>
    <n v="0.5"/>
    <n v="1905.4787362500001"/>
    <n v="3810.9574725000002"/>
    <n v="7621.9149450000004"/>
    <n v="15243.829890000001"/>
    <n v="1905.4787362500001"/>
    <n v="3810.9574725000002"/>
    <n v="7621.9149450000004"/>
    <n v="29874"/>
    <n v="0"/>
    <n v="7089.1001999999999"/>
    <n v="14178.2004"/>
    <n v="28356.400799999999"/>
    <n v="7621.9149450000004"/>
    <n v="0"/>
    <n v="-4962.37014"/>
    <n v="-9924.74028"/>
    <n v="-19849.48056"/>
    <n v="0"/>
    <n v="0"/>
    <n v="0"/>
    <n v="0"/>
    <m/>
    <m/>
    <m/>
    <m/>
  </r>
  <r>
    <s v="Y"/>
    <s v="ER"/>
    <s v="5801446704ER"/>
    <x v="0"/>
    <s v="Combine"/>
    <n v="8120"/>
    <s v="REMAN-REPL,CUR,F3A,10L,6CYL,4V,T3"/>
    <s v="Engines"/>
    <n v="39942.5"/>
    <n v="61450"/>
    <n v="5.0799999999999998E-2"/>
    <n v="37913.421000000002"/>
    <n v="15373.2117"/>
    <n v="6"/>
    <n v="92239.287760000007"/>
    <n v="0"/>
    <n v="13835.890494000001"/>
    <n v="15373.211660000001"/>
    <n v="13835.890494000001"/>
    <n v="0.6"/>
    <n v="22748.052599999999"/>
    <n v="7374.8408999999992"/>
    <n v="0.32419658199664964"/>
    <n v="90992.210399999996"/>
    <n v="0"/>
    <n v="7374.8408999999992"/>
    <n v="14749.681799999998"/>
    <n v="29499.363599999997"/>
    <n v="0"/>
    <n v="1"/>
    <n v="2"/>
    <n v="4"/>
    <n v="15373.211660000001"/>
    <n v="30746.423320000002"/>
    <n v="61492.846640000003"/>
    <n v="2305.981749"/>
    <n v="2305.981749"/>
    <n v="4611.9634980000001"/>
    <n v="9223.9269960000001"/>
    <n v="159770"/>
    <n v="0"/>
    <n v="37913.421000000002"/>
    <n v="75826.842000000004"/>
    <n v="151653.68400000001"/>
    <n v="61492.846640000003"/>
    <n v="0"/>
    <n v="-15165.368400000003"/>
    <n v="-30330.736800000006"/>
    <n v="-60661.473600000012"/>
    <n v="0"/>
    <n v="0"/>
    <n v="0"/>
    <n v="0"/>
    <m/>
    <m/>
    <m/>
    <m/>
  </r>
  <r>
    <s v="Y"/>
    <s v="R"/>
    <s v="47641735R"/>
    <x v="1"/>
    <s v="Tractor"/>
    <s v="Maxxum 110, T6020"/>
    <s v="BASIC,NEF,4.5L,4CYL,4V,T3"/>
    <s v="Engines"/>
    <n v="6633.75"/>
    <n v="9150"/>
    <n v="5.0799999999999998E-2"/>
    <n v="6296.7555000000002"/>
    <n v="6499.4975999999897"/>
    <n v="2"/>
    <n v="13000.995260000003"/>
    <n v="0"/>
    <n v="0"/>
    <n v="6500.4975999999997"/>
    <n v="13000.995199999999"/>
    <n v="0.99"/>
    <n v="6233.787945"/>
    <n v="-265.70965499998965"/>
    <n v="-4.2624108703137743E-2"/>
    <n v="6233.787945"/>
    <n v="-265.70965499998965"/>
    <n v="-66.427413749997413"/>
    <n v="-132.85482749999483"/>
    <n v="-265.70965499998965"/>
    <n v="1"/>
    <n v="0.25"/>
    <n v="0.5"/>
    <n v="1"/>
    <n v="1625.1243999999999"/>
    <n v="3250.2487999999998"/>
    <n v="6500.4975999999997"/>
    <n v="6500.4975999999997"/>
    <n v="1625.1243999999999"/>
    <n v="3250.2487999999998"/>
    <n v="6500.4975999999997"/>
    <n v="6633.75"/>
    <n v="6296.7555000000002"/>
    <n v="1574.1888750000001"/>
    <n v="3148.3777500000001"/>
    <n v="6296.7555000000002"/>
    <n v="6500.4975999999997"/>
    <n v="-62.967555000000175"/>
    <n v="-15.741888750000044"/>
    <n v="-31.483777500000087"/>
    <n v="-62.967555000000175"/>
    <n v="0"/>
    <n v="0"/>
    <n v="0"/>
    <n v="0"/>
    <m/>
    <m/>
    <m/>
    <m/>
  </r>
  <r>
    <s v="Y"/>
    <s v="ER"/>
    <s v="504322761ER"/>
    <x v="3"/>
    <s v="Tractor "/>
    <s v="Farmall 75A, TV6070"/>
    <s v="ENGINE, F5C, 4 Cyl, T3, REPL"/>
    <s v="Engines"/>
    <n v="17098.25"/>
    <n v="26305"/>
    <n v="5.0799999999999998E-2"/>
    <n v="16229.6589"/>
    <n v="2159.1939000000002"/>
    <n v="3"/>
    <n v="11727.578279999998"/>
    <n v="0"/>
    <n v="11727.58164"/>
    <n v="3909.1938800000003"/>
    <n v="11727.58164"/>
    <n v="0.3"/>
    <n v="4868.8976700000003"/>
    <n v="2709.7037700000001"/>
    <n v="0.55653331691401109"/>
    <n v="7303.3465050000004"/>
    <n v="0"/>
    <n v="1016.13891375"/>
    <n v="2032.2778275000001"/>
    <n v="4064.5556550000001"/>
    <n v="0"/>
    <n v="0.375"/>
    <n v="0.75"/>
    <n v="1.5"/>
    <n v="1465.947705"/>
    <n v="2931.8954100000001"/>
    <n v="5863.7908200000002"/>
    <n v="3909.1938800000003"/>
    <n v="1465.947705"/>
    <n v="2931.8954100000001"/>
    <n v="5863.7908200000002"/>
    <n v="25647.375"/>
    <n v="0"/>
    <n v="6086.1220874999999"/>
    <n v="12172.244175"/>
    <n v="24344.48835"/>
    <n v="5863.7908200000002"/>
    <n v="0"/>
    <n v="-4260.2854612499996"/>
    <n v="-8520.5709224999991"/>
    <n v="-17041.141844999998"/>
    <n v="0"/>
    <n v="0"/>
    <n v="0"/>
    <n v="0"/>
    <m/>
    <m/>
    <m/>
    <m/>
  </r>
  <r>
    <s v="Y"/>
    <s v="ER"/>
    <s v="504186096ER"/>
    <x v="0"/>
    <s v="Sugar Cane Harvester"/>
    <s v="A7000, A7700"/>
    <s v="REPL,CRS,9L,6CYL,4V,T3"/>
    <s v="Engines"/>
    <n v="26658.25"/>
    <n v="36770"/>
    <n v="5.0799999999999998E-2"/>
    <n v="25304.010900000001"/>
    <n v="11400.263800000001"/>
    <n v="1"/>
    <n v="11400.27"/>
    <n v="0"/>
    <n v="11400.26383"/>
    <n v="11400.26383"/>
    <n v="11400.26383"/>
    <n v="0.6"/>
    <n v="15182.40654"/>
    <n v="3782.1427399999993"/>
    <n v="0.24911352031283437"/>
    <n v="30364.81308"/>
    <n v="0"/>
    <n v="1891.0713699999997"/>
    <n v="3782.1427399999993"/>
    <n v="7564.2854799999986"/>
    <n v="0"/>
    <n v="0.5"/>
    <n v="1"/>
    <n v="2"/>
    <n v="5700.1319149999999"/>
    <n v="11400.26383"/>
    <n v="22800.52766"/>
    <n v="11400.26383"/>
    <n v="5700.1319149999999"/>
    <n v="11400.26383"/>
    <n v="22800.52766"/>
    <n v="53316.5"/>
    <n v="0"/>
    <n v="12652.005450000001"/>
    <n v="25304.010900000001"/>
    <n v="50608.021800000002"/>
    <n v="22800.52766"/>
    <n v="0"/>
    <n v="-5060.8021800000006"/>
    <n v="-10121.604360000001"/>
    <n v="-20243.208720000002"/>
    <n v="0"/>
    <n v="0"/>
    <n v="0"/>
    <n v="0"/>
    <m/>
    <m/>
    <m/>
    <m/>
  </r>
  <r>
    <s v="Y"/>
    <s v="ER"/>
    <s v="5801780183ER"/>
    <x v="1"/>
    <s v="Wind Rower"/>
    <s v="9070L GE/H/L/O/SH, 9070N L, 9080N H/L; SPEEDROWER 160; TC4.90 E4B, TC5.70 E4B; WD1504"/>
    <s v="REMAN-SHORT,NEF,4.5L,4CYL,T4B"/>
    <s v="Engines"/>
    <n v="6006"/>
    <n v="9240"/>
    <n v="5.0799999999999998E-2"/>
    <n v="5700.8951999999999"/>
    <n v="2848.049"/>
    <n v="4"/>
    <n v="11392.209449999998"/>
    <n v="0"/>
    <n v="11392.196"/>
    <n v="2848.049"/>
    <n v="11392.196"/>
    <n v="0.7"/>
    <n v="3990.6266399999995"/>
    <n v="1142.5776399999995"/>
    <n v="0.28631534419867444"/>
    <n v="11971.879919999999"/>
    <n v="0"/>
    <n v="856.93322999999964"/>
    <n v="1713.8664599999993"/>
    <n v="3427.7329199999986"/>
    <n v="0"/>
    <n v="0.75"/>
    <n v="1.5"/>
    <n v="3"/>
    <n v="2136.0367500000002"/>
    <n v="4272.0735000000004"/>
    <n v="8544.1470000000008"/>
    <n v="2848.049"/>
    <n v="2136.0367500000002"/>
    <n v="4272.0735000000004"/>
    <n v="8544.1470000000008"/>
    <n v="18018"/>
    <n v="0"/>
    <n v="4275.6714000000002"/>
    <n v="8551.3428000000004"/>
    <n v="17102.685600000001"/>
    <n v="8544.1470000000008"/>
    <n v="0"/>
    <n v="-1282.7014200000003"/>
    <n v="-2565.4028400000007"/>
    <n v="-5130.8056800000013"/>
    <n v="0"/>
    <n v="0"/>
    <n v="0"/>
    <n v="0"/>
    <m/>
    <m/>
    <m/>
    <m/>
  </r>
  <r>
    <s v="Y"/>
    <s v="ER"/>
    <s v="87755673ER"/>
    <x v="3"/>
    <s v="Tractor"/>
    <s v="FARMALL 60, J60, TD5010"/>
    <s v="F5C Engine"/>
    <s v="Engines"/>
    <n v="9206.25"/>
    <n v="12275"/>
    <n v="5.0799999999999998E-2"/>
    <n v="8738.5725000000002"/>
    <n v="4577.4399999999896"/>
    <n v="2"/>
    <n v="9154.8799999999992"/>
    <n v="0"/>
    <n v="9154.8799999999992"/>
    <n v="4577.4399999999996"/>
    <n v="9154.8799999999992"/>
    <n v="0.85"/>
    <n v="7427.7866249999997"/>
    <n v="2850.3466250000101"/>
    <n v="0.3837410481618419"/>
    <n v="7427.7866249999997"/>
    <n v="0"/>
    <n v="712.58665625000253"/>
    <n v="1425.1733125000051"/>
    <n v="2850.3466250000101"/>
    <n v="0"/>
    <n v="0.25"/>
    <n v="0.5"/>
    <n v="1"/>
    <n v="1144.3599999999999"/>
    <n v="2288.7199999999998"/>
    <n v="4577.4399999999996"/>
    <n v="4577.4399999999996"/>
    <n v="1144.3599999999999"/>
    <n v="2288.7199999999998"/>
    <n v="4577.4399999999996"/>
    <n v="9206.25"/>
    <n v="0"/>
    <n v="2184.6431250000001"/>
    <n v="4369.2862500000001"/>
    <n v="8738.5725000000002"/>
    <n v="4577.4399999999996"/>
    <n v="0"/>
    <n v="-327.69646875000012"/>
    <n v="-655.39293750000024"/>
    <n v="-1310.7858750000005"/>
    <n v="0"/>
    <n v="0"/>
    <n v="0"/>
    <n v="0"/>
    <m/>
    <m/>
    <m/>
    <m/>
  </r>
  <r>
    <s v="Y"/>
    <s v="ER"/>
    <s v="5801545699ER"/>
    <x v="0"/>
    <s v="Tractor"/>
    <n v="4530"/>
    <s v="REMAN-REPL,CUR,9L,6CYl,T4A"/>
    <s v="Engines"/>
    <n v="39906.75"/>
    <n v="61395"/>
    <n v="5.0799999999999998E-2"/>
    <n v="37879.487099999998"/>
    <n v="14251.25"/>
    <n v="5"/>
    <n v="73756.268039999995"/>
    <n v="1"/>
    <n v="8850.7499700000008"/>
    <n v="14751.249950000001"/>
    <n v="8850.7499700000008"/>
    <n v="0.5"/>
    <n v="18939.743549999999"/>
    <n v="4688.4935499999992"/>
    <n v="0.24754788984458026"/>
    <n v="47349.358874999998"/>
    <n v="0"/>
    <n v="2930.3084687499995"/>
    <n v="5860.616937499999"/>
    <n v="11721.233874999998"/>
    <n v="0"/>
    <n v="0.625"/>
    <n v="1.25"/>
    <n v="2.5"/>
    <n v="9219.5312187500003"/>
    <n v="18439.062437500001"/>
    <n v="36878.124875000001"/>
    <n v="1770.1499940000001"/>
    <n v="1106.3437462500001"/>
    <n v="2212.6874925000002"/>
    <n v="4425.3749850000004"/>
    <n v="99766.875"/>
    <n v="0"/>
    <n v="23674.679437499999"/>
    <n v="47349.358874999998"/>
    <n v="94698.717749999996"/>
    <n v="36878.124875000001"/>
    <n v="0"/>
    <n v="-11837.33971875"/>
    <n v="-23674.679437499999"/>
    <n v="-47349.358874999998"/>
    <n v="0"/>
    <n v="1"/>
    <n v="0"/>
    <n v="33246.14"/>
    <n v="0"/>
    <n v="13499.49"/>
    <m/>
    <m/>
  </r>
  <r>
    <s v="Y"/>
    <s v="R"/>
    <s v="1928260C92"/>
    <x v="4"/>
    <s v="Trac/Comb"/>
    <s v="3388, 6388"/>
    <s v="ENGINE (EX"/>
    <s v="Engines"/>
    <n v="9256"/>
    <n v="11570"/>
    <n v="5.0799999999999998E-2"/>
    <n v="8785.7952000000005"/>
    <n v="7460.6527999999898"/>
    <n v="1"/>
    <n v="8260.65"/>
    <n v="0"/>
    <n v="0"/>
    <n v="8260.6528300000009"/>
    <n v="8260.6528300000009"/>
    <n v="0.88"/>
    <n v="7731.4997760000006"/>
    <n v="270.84697600001073"/>
    <n v="3.5031621787116857E-2"/>
    <n v="3865.7498880000003"/>
    <n v="0"/>
    <n v="33.855872000001341"/>
    <n v="67.711744000002682"/>
    <n v="135.42348800000536"/>
    <n v="0"/>
    <n v="0.125"/>
    <n v="0.25"/>
    <n v="0.5"/>
    <n v="1032.5816037500001"/>
    <n v="2065.1632075000002"/>
    <n v="4130.3264150000005"/>
    <n v="8260.6528300000009"/>
    <n v="1032.5816037500001"/>
    <n v="2065.1632075000002"/>
    <n v="4130.3264150000005"/>
    <n v="4628"/>
    <n v="0"/>
    <n v="1098.2244000000001"/>
    <n v="2196.4488000000001"/>
    <n v="4392.8976000000002"/>
    <n v="4130.3264150000005"/>
    <n v="0"/>
    <n v="-131.78692799999999"/>
    <n v="-263.57385599999998"/>
    <n v="-527.14771199999996"/>
    <n v="1"/>
    <n v="-1"/>
    <n v="8141.74"/>
    <n v="-8288.92"/>
    <n v="3306.43"/>
    <n v="-3445.4"/>
    <m/>
    <m/>
  </r>
  <r>
    <s v="Y"/>
    <s v="ER"/>
    <s v="5801928752ER"/>
    <x v="0"/>
    <s v="Forage Harvester"/>
    <s v="FR780 A4/E4 (2015 - 2018)"/>
    <s v="REMAN-REPL CUR 16L 6CYL 4V T4B"/>
    <s v="Engines"/>
    <n v="78730.5"/>
    <n v="107850"/>
    <n v="5.0799999999999998E-2"/>
    <n v="74730.990600000005"/>
    <n v="23293.8502999999"/>
    <n v="4"/>
    <n v="105175.40000000001"/>
    <n v="1"/>
    <n v="7888.1550839999991"/>
    <n v="26293.850279999999"/>
    <n v="7888.1550839999991"/>
    <n v="0.4"/>
    <n v="29892.396240000002"/>
    <n v="6598.5459400001018"/>
    <n v="0.22074329160572179"/>
    <n v="59784.792480000004"/>
    <n v="0"/>
    <n v="3299.2729700000509"/>
    <n v="6598.5459400001018"/>
    <n v="13197.091880000204"/>
    <n v="0"/>
    <n v="0.5"/>
    <n v="1"/>
    <n v="2"/>
    <n v="13146.925139999999"/>
    <n v="26293.850279999999"/>
    <n v="52587.700559999997"/>
    <n v="1972.0387709999998"/>
    <n v="986.01938549999988"/>
    <n v="1972.0387709999998"/>
    <n v="3944.0775419999995"/>
    <n v="157461"/>
    <n v="0"/>
    <n v="37365.495300000002"/>
    <n v="74730.990600000005"/>
    <n v="149461.98120000001"/>
    <n v="52587.700559999997"/>
    <n v="0"/>
    <n v="-22419.297180000001"/>
    <n v="-44838.594360000003"/>
    <n v="-89677.188720000006"/>
    <n v="0"/>
    <n v="1"/>
    <n v="0"/>
    <n v="74450.22"/>
    <n v="0"/>
    <n v="20510.080000000002"/>
    <n v="74450.22"/>
    <n v="20510.080000000002"/>
  </r>
  <r>
    <s v="Y"/>
    <s v="ER"/>
    <s v="504384512ER"/>
    <x v="1"/>
    <s v="TLB"/>
    <s v="570MT, 580M, 580N, 580SM, 580SM+, 580SR, 580ST, 580T, 586G, 588G, 590ST, 695ST, B100BTC, B110B, B110BTC, B115BTC, B90B, B90BLR, B90BTC, B95B, B95B"/>
    <s v="REMAN-SB,NEF,4CYL,T3"/>
    <s v="Engines"/>
    <n v="6617"/>
    <n v="10180"/>
    <n v="5.0799999999999998E-2"/>
    <n v="6280.8563999999997"/>
    <n v="3559.2130000000002"/>
    <n v="7"/>
    <n v="28484.496050000002"/>
    <n v="0"/>
    <n v="6103.819485"/>
    <n v="4069.21299"/>
    <n v="6103.819485"/>
    <n v="0.8"/>
    <n v="5024.6851200000001"/>
    <n v="1465.4721199999999"/>
    <n v="0.29165451864175718"/>
    <n v="17586.397919999999"/>
    <n v="0"/>
    <n v="1282.2881049999999"/>
    <n v="2564.5762099999997"/>
    <n v="5129.1524199999994"/>
    <n v="0"/>
    <n v="0.875"/>
    <n v="1.75"/>
    <n v="3.5"/>
    <n v="3560.56136625"/>
    <n v="7121.1227325"/>
    <n v="14242.245465"/>
    <n v="871.97421214285714"/>
    <n v="762.977435625"/>
    <n v="1525.95487125"/>
    <n v="3051.9097425"/>
    <n v="23159.5"/>
    <n v="0"/>
    <n v="5495.74935"/>
    <n v="10991.4987"/>
    <n v="21982.9974"/>
    <n v="14242.245465"/>
    <n v="0"/>
    <n v="-1099.1498699999997"/>
    <n v="-2198.2997399999995"/>
    <n v="-4396.5994799999989"/>
    <n v="0"/>
    <n v="0"/>
    <n v="0"/>
    <n v="0"/>
    <m/>
    <m/>
    <m/>
    <m/>
  </r>
  <r>
    <s v="Y"/>
    <s v="ER"/>
    <s v="8094266ER"/>
    <x v="0"/>
    <s v="Combine"/>
    <s v="8240, 8250; CR9.80, CRF9.90"/>
    <s v="REMAN-SB,CUR,F3H,13L,6CYL.4V,T4B"/>
    <s v="Engines"/>
    <n v="24927.5"/>
    <n v="38350"/>
    <n v="5.0799999999999998E-2"/>
    <n v="23661.183000000001"/>
    <n v="8190.9350000000004"/>
    <n v="5"/>
    <n v="47704.665880000008"/>
    <n v="2"/>
    <n v="5724.5609700000005"/>
    <n v="9540.9349500000008"/>
    <n v="5724.5609700000005"/>
    <n v="0.6"/>
    <n v="14196.709800000001"/>
    <n v="6005.7748000000001"/>
    <n v="0.42303990745799425"/>
    <n v="35491.7745"/>
    <n v="0"/>
    <n v="3753.60925"/>
    <n v="7507.2184999999999"/>
    <n v="15014.437"/>
    <n v="0"/>
    <n v="0.625"/>
    <n v="1.25"/>
    <n v="2.5"/>
    <n v="5963.0843437500007"/>
    <n v="11926.168687500001"/>
    <n v="23852.337375000003"/>
    <n v="1144.912194"/>
    <n v="715.57012125000006"/>
    <n v="1431.1402425000001"/>
    <n v="2862.2804850000002"/>
    <n v="62318.75"/>
    <n v="0"/>
    <n v="14788.239375000001"/>
    <n v="29576.478750000002"/>
    <n v="59152.957500000004"/>
    <n v="23852.337375000003"/>
    <n v="0"/>
    <n v="-5915.2957500000002"/>
    <n v="-11830.5915"/>
    <n v="-23661.183000000001"/>
    <n v="2"/>
    <n v="0"/>
    <n v="40863.049999999996"/>
    <n v="0"/>
    <n v="18817.77"/>
    <n v="0"/>
    <m/>
    <m/>
  </r>
  <r>
    <s v="Y"/>
    <s v="ER"/>
    <s v="5802279281ER"/>
    <x v="1"/>
    <s v="TLB"/>
    <s v="580ST, B95, B100B"/>
    <s v="REMAN-REPL,NEF,4.5L,4CYL,T3"/>
    <s v="Engines"/>
    <n v="17494.75"/>
    <n v="26915"/>
    <n v="5.0799999999999998E-2"/>
    <n v="16606.0167"/>
    <n v="4272.2839999999896"/>
    <n v="6"/>
    <n v="31633.699359999999"/>
    <n v="1"/>
    <n v="4745.0555549999999"/>
    <n v="5272.28395"/>
    <n v="4745.0555549999999"/>
    <n v="0.6"/>
    <n v="9963.6100200000001"/>
    <n v="5691.3260200000104"/>
    <n v="0.57121123855467903"/>
    <n v="29890.83006"/>
    <n v="0"/>
    <n v="4268.4945150000076"/>
    <n v="8536.9890300000152"/>
    <n v="17073.97806000003"/>
    <n v="0"/>
    <n v="0.75"/>
    <n v="1.5"/>
    <n v="3"/>
    <n v="3954.2129624999998"/>
    <n v="7908.4259249999996"/>
    <n v="15816.851849999999"/>
    <n v="790.84259250000002"/>
    <n v="593.13194437499999"/>
    <n v="1186.26388875"/>
    <n v="2372.5277775"/>
    <n v="52484.25"/>
    <n v="0"/>
    <n v="12454.512525"/>
    <n v="24909.02505"/>
    <n v="49818.0501"/>
    <n v="15816.851849999999"/>
    <n v="0"/>
    <n v="-4981.80501"/>
    <n v="-9963.6100200000001"/>
    <n v="-19927.22004"/>
    <n v="1"/>
    <n v="0"/>
    <n v="16646.5"/>
    <n v="0"/>
    <n v="4327.82"/>
    <n v="0"/>
    <m/>
    <m/>
  </r>
  <r>
    <s v="Y"/>
    <s v="R"/>
    <s v="47456815R"/>
    <x v="3"/>
    <s v="Tractor &lt;100"/>
    <s v="Farmall 85N &amp; T4.85V"/>
    <s v="F5C 4 CYL BASIC ENG ASSY"/>
    <s v="Engines"/>
    <n v="8181.63"/>
    <n v="11285"/>
    <n v="5.0799999999999998E-2"/>
    <n v="7766.0031959999997"/>
    <n v="2427.1662000000001"/>
    <n v="1"/>
    <n v="4427.1683199999998"/>
    <n v="0"/>
    <n v="0"/>
    <n v="4427.1661700000004"/>
    <n v="4427.1661700000004"/>
    <n v="0.5"/>
    <n v="3883.0015979999998"/>
    <n v="1455.8353979999997"/>
    <n v="0.37492526367999701"/>
    <n v="1941.5007989999999"/>
    <n v="0"/>
    <n v="181.97942474999996"/>
    <n v="363.95884949999993"/>
    <n v="727.91769899999986"/>
    <n v="0"/>
    <n v="0.125"/>
    <n v="0.25"/>
    <n v="0.5"/>
    <n v="553.39577125000005"/>
    <n v="1106.7915425000001"/>
    <n v="2213.5830850000002"/>
    <n v="4427.1661700000004"/>
    <n v="553.39577125000005"/>
    <n v="1106.7915425000001"/>
    <n v="2213.5830850000002"/>
    <n v="4090.8150000000001"/>
    <n v="0"/>
    <n v="970.75039949999996"/>
    <n v="1941.5007989999999"/>
    <n v="3883.0015979999998"/>
    <n v="2213.5830850000002"/>
    <n v="0"/>
    <n v="-485.37519974999998"/>
    <n v="-970.75039949999996"/>
    <n v="-1941.5007989999999"/>
    <n v="-1"/>
    <n v="1"/>
    <n v="-8051.12"/>
    <n v="7329.55"/>
    <n v="-4196.67"/>
    <n v="4186.1400000000003"/>
    <n v="0"/>
    <n v="0"/>
  </r>
  <r>
    <s v="Y"/>
    <s v="ER"/>
    <s v="5801472713ER"/>
    <x v="0"/>
    <s v="Wheel Loader"/>
    <s v="1021F, 1121F, 1021G, 1121G; W270C, W300C, W270D, W300D"/>
    <s v="REMAN-REPL,CUR,9L,6CYL,4V,T4"/>
    <s v="Engines"/>
    <n v="34043.75"/>
    <n v="52375"/>
    <n v="5.0799999999999998E-2"/>
    <n v="32314.327499999999"/>
    <n v="10370.036400000001"/>
    <n v="6"/>
    <n v="80220.23"/>
    <n v="2"/>
    <n v="4011.0109319999997"/>
    <n v="13370.03644"/>
    <n v="4011.0109319999997"/>
    <n v="0.6"/>
    <n v="19388.5965"/>
    <n v="9018.5600999999988"/>
    <n v="0.46514765006327297"/>
    <n v="58165.789499999999"/>
    <n v="0"/>
    <n v="6763.9200749999991"/>
    <n v="13527.840149999998"/>
    <n v="27055.680299999996"/>
    <n v="0"/>
    <n v="0.75"/>
    <n v="1.5"/>
    <n v="3"/>
    <n v="10027.527330000001"/>
    <n v="20055.054660000002"/>
    <n v="40110.109320000003"/>
    <n v="668.50182199999995"/>
    <n v="501.37636649999996"/>
    <n v="1002.7527329999999"/>
    <n v="2005.5054659999998"/>
    <n v="102131.25"/>
    <n v="0"/>
    <n v="24235.745625"/>
    <n v="48471.491249999999"/>
    <n v="96942.982499999998"/>
    <n v="40110.109320000003"/>
    <n v="0"/>
    <n v="-9694.2982499999998"/>
    <n v="-19388.5965"/>
    <n v="-38777.192999999999"/>
    <n v="0"/>
    <n v="1"/>
    <n v="-1881.9499999999998"/>
    <n v="29723.56"/>
    <n v="0"/>
    <n v="10811.95"/>
    <n v="0"/>
    <n v="0"/>
  </r>
  <r>
    <s v="Y"/>
    <s v="ER"/>
    <s v="5801529349ER"/>
    <x v="0"/>
    <s v="Forage Harvester"/>
    <s v="FR450 "/>
    <s v="REMAN-REPL,CUR,9L,6CYL,4V,T4"/>
    <s v="Engines"/>
    <n v="38939.75"/>
    <n v="53710"/>
    <n v="5.0799999999999998E-2"/>
    <n v="36961.610699999997"/>
    <n v="11262.1939"/>
    <n v="4"/>
    <n v="53048.78"/>
    <n v="0"/>
    <n v="3978.6581789999996"/>
    <n v="13262.193929999999"/>
    <n v="3978.6581789999996"/>
    <n v="0.6"/>
    <n v="22176.966419999997"/>
    <n v="10914.772519999997"/>
    <n v="0.49216706709519376"/>
    <n v="44353.932839999994"/>
    <n v="0"/>
    <n v="5457.3862599999984"/>
    <n v="10914.772519999997"/>
    <n v="21829.545039999994"/>
    <n v="0"/>
    <n v="0.5"/>
    <n v="1"/>
    <n v="2"/>
    <n v="6631.0969649999997"/>
    <n v="13262.193929999999"/>
    <n v="26524.387859999999"/>
    <n v="994.66454474999989"/>
    <n v="497.33227237499995"/>
    <n v="994.66454474999989"/>
    <n v="1989.3290894999998"/>
    <n v="77879.5"/>
    <n v="0"/>
    <n v="18480.805349999999"/>
    <n v="36961.610699999997"/>
    <n v="73923.221399999995"/>
    <n v="26524.387859999999"/>
    <n v="0"/>
    <n v="-7392.3221400000002"/>
    <n v="-14784.64428"/>
    <n v="-29569.288560000001"/>
    <n v="0"/>
    <n v="0"/>
    <n v="0"/>
    <n v="0"/>
    <m/>
    <m/>
    <m/>
    <m/>
  </r>
  <r>
    <s v="Y"/>
    <s v="R"/>
    <s v="47825915R"/>
    <x v="0"/>
    <s v="Combine"/>
    <n v="7130"/>
    <s v="BASIC ENGINE ASSY"/>
    <s v="Engines"/>
    <n v="25781"/>
    <n v="35560"/>
    <n v="5.0799999999999998E-2"/>
    <n v="24471.325199999999"/>
    <n v="10639.0128"/>
    <n v="4"/>
    <n v="52556.035160000007"/>
    <n v="0"/>
    <n v="0"/>
    <n v="13139.01276"/>
    <n v="3941.7038279999997"/>
    <n v="0.7"/>
    <n v="17129.927639999998"/>
    <n v="6490.9148399999976"/>
    <n v="0.3789224902995561"/>
    <n v="34259.855279999996"/>
    <n v="0"/>
    <n v="3245.4574199999988"/>
    <n v="6490.9148399999976"/>
    <n v="12981.829679999995"/>
    <n v="0"/>
    <n v="0.5"/>
    <n v="1"/>
    <n v="2"/>
    <n v="6569.5063799999998"/>
    <n v="13139.01276"/>
    <n v="26278.025519999999"/>
    <n v="985.42595699999993"/>
    <n v="492.71297849999996"/>
    <n v="985.42595699999993"/>
    <n v="1970.8519139999999"/>
    <n v="51562"/>
    <n v="0"/>
    <n v="12235.6626"/>
    <n v="24471.325199999999"/>
    <n v="48942.650399999999"/>
    <n v="26278.025519999999"/>
    <n v="0"/>
    <n v="-3670.6987800000006"/>
    <n v="-7341.3975600000012"/>
    <n v="-14682.795120000002"/>
    <n v="2"/>
    <n v="0"/>
    <n v="16212.01"/>
    <n v="0"/>
    <n v="15467.78"/>
    <n v="0"/>
    <n v="0"/>
    <n v="0"/>
  </r>
  <r>
    <s v="Y"/>
    <s v="ER"/>
    <s v="5801495554ER"/>
    <x v="0"/>
    <s v="Combine"/>
    <n v="6130"/>
    <s v="REMAN REPL,CUR,9L,6CYL,T4a"/>
    <s v="Engines"/>
    <n v="54512.75"/>
    <n v="75190"/>
    <n v="5.0799999999999998E-2"/>
    <n v="51743.5023"/>
    <n v="9503.0015000000003"/>
    <n v="4"/>
    <n v="50012.019580000007"/>
    <n v="0"/>
    <n v="3750.900447"/>
    <n v="12503.001490000001"/>
    <n v="3750.900447"/>
    <n v="0.55000000000000004"/>
    <n v="28458.926265000002"/>
    <n v="18955.924765000003"/>
    <n v="0.66608011098130593"/>
    <n v="56917.852530000004"/>
    <n v="0"/>
    <n v="9477.9623825000017"/>
    <n v="18955.924765000003"/>
    <n v="37911.849530000007"/>
    <n v="0"/>
    <n v="0.5"/>
    <n v="1"/>
    <n v="2"/>
    <n v="6251.5007450000003"/>
    <n v="12503.001490000001"/>
    <n v="25006.002980000001"/>
    <n v="937.72511175"/>
    <n v="468.862555875"/>
    <n v="937.72511175"/>
    <n v="1875.4502235"/>
    <n v="109025.5"/>
    <n v="0"/>
    <n v="25871.75115"/>
    <n v="51743.5023"/>
    <n v="103487.0046"/>
    <n v="25006.002980000001"/>
    <n v="0"/>
    <n v="-11642.288017499999"/>
    <n v="-23284.576034999998"/>
    <n v="-46569.152069999996"/>
    <n v="1"/>
    <n v="0"/>
    <n v="13036.89"/>
    <n v="0"/>
    <n v="11847.29"/>
    <n v="0"/>
    <m/>
    <m/>
  </r>
  <r>
    <s v="Y"/>
    <s v="R"/>
    <s v="504196325R"/>
    <x v="1"/>
    <s v="Excavator"/>
    <s v="E175B, SK170-8"/>
    <s v="REMAN,Repl Nef 4 Cyl., 4.5L, T3"/>
    <s v="Engines"/>
    <n v="12285.129999999899"/>
    <n v="16945"/>
    <n v="5.0799999999999998E-2"/>
    <n v="11661.045395999905"/>
    <n v="6555.2367000000004"/>
    <n v="2"/>
    <n v="15110.46"/>
    <n v="0"/>
    <n v="0"/>
    <n v="7555.2366899999997"/>
    <n v="3714.0224868"/>
    <n v="0.85"/>
    <n v="9911.8885865999182"/>
    <n v="3356.6518865999178"/>
    <n v="0.3386490735113632"/>
    <n v="9911.8885865999182"/>
    <n v="0"/>
    <n v="839.16297164997945"/>
    <n v="1678.3259432999589"/>
    <n v="3356.6518865999178"/>
    <n v="0"/>
    <n v="0.25"/>
    <n v="0.5"/>
    <n v="1"/>
    <n v="1888.8091724999999"/>
    <n v="3777.6183449999999"/>
    <n v="7555.2366899999997"/>
    <n v="1857.0112434"/>
    <n v="464.25281085"/>
    <n v="928.50562170000001"/>
    <n v="1857.0112434"/>
    <n v="12285.129999999899"/>
    <n v="0"/>
    <n v="2915.2613489999762"/>
    <n v="5830.5226979999525"/>
    <n v="11661.045395999905"/>
    <n v="7555.2366899999997"/>
    <n v="0"/>
    <n v="-437.28920234999669"/>
    <n v="-874.57840469999337"/>
    <n v="-1749.1568093999867"/>
    <n v="0"/>
    <n v="0"/>
    <n v="0"/>
    <n v="0"/>
    <m/>
    <m/>
    <m/>
    <m/>
  </r>
  <r>
    <s v="Y"/>
    <s v="ER"/>
    <s v="504196325ER"/>
    <x v="1"/>
    <s v="Excavator"/>
    <s v="E175B, ED195-8, SK170-8"/>
    <s v="REMAN REPL,NEF,4CYL,T3"/>
    <s v="Engines"/>
    <n v="12375.75"/>
    <n v="17070"/>
    <n v="5.0799999999999998E-2"/>
    <n v="11747.061900000001"/>
    <n v="4279.9047"/>
    <n v="3"/>
    <n v="15839.714520000001"/>
    <n v="0"/>
    <n v="3714.0224868"/>
    <n v="6190.0374780000002"/>
    <n v="3714.0224868"/>
    <n v="0.85"/>
    <n v="9985.0026149999994"/>
    <n v="5705.0979149999994"/>
    <n v="0.57136669212579871"/>
    <n v="14977.5039225"/>
    <n v="0"/>
    <n v="2139.4117181249999"/>
    <n v="4278.8234362499998"/>
    <n v="8557.6468724999995"/>
    <n v="0"/>
    <n v="0.375"/>
    <n v="0.75"/>
    <n v="1.5"/>
    <n v="2321.2640542500003"/>
    <n v="4642.5281085000006"/>
    <n v="9285.0562170000012"/>
    <n v="1238.0074956000001"/>
    <n v="464.25281085000006"/>
    <n v="928.50562170000012"/>
    <n v="1857.0112434000002"/>
    <n v="18563.625"/>
    <n v="0"/>
    <n v="4405.1482125000002"/>
    <n v="8810.2964250000005"/>
    <n v="17620.592850000001"/>
    <n v="9285.0562170000012"/>
    <n v="0"/>
    <n v="-660.77223187500044"/>
    <n v="-1321.5444637500009"/>
    <n v="-2643.0889275000018"/>
    <n v="0"/>
    <n v="0"/>
    <n v="0"/>
    <n v="0"/>
    <m/>
    <m/>
    <m/>
    <m/>
  </r>
  <r>
    <s v="Y"/>
    <s v="ER"/>
    <s v="5801519795ER"/>
    <x v="1"/>
    <s v="Tractor"/>
    <s v="Farmall 125A, TS6.125"/>
    <s v="REMAN REPL,NEF,6CYL,T3"/>
    <s v="Engines"/>
    <n v="18213"/>
    <n v="28020"/>
    <n v="5.0799999999999998E-2"/>
    <n v="17287.779600000002"/>
    <n v="4958.4784"/>
    <n v="5"/>
    <n v="30417.399999999998"/>
    <n v="0"/>
    <n v="3650.0870340000001"/>
    <n v="6083.4783900000002"/>
    <n v="3650.0870340000001"/>
    <n v="0.55000000000000004"/>
    <n v="9508.2787800000024"/>
    <n v="4549.8003800000024"/>
    <n v="0.47850935855711219"/>
    <n v="23770.696950000005"/>
    <n v="0"/>
    <n v="2843.6252375000013"/>
    <n v="5687.2504750000026"/>
    <n v="11374.500950000005"/>
    <n v="0"/>
    <n v="0.625"/>
    <n v="1.25"/>
    <n v="2.5"/>
    <n v="3802.1739937500001"/>
    <n v="7604.3479875000003"/>
    <n v="15208.695975000001"/>
    <n v="730.0174068"/>
    <n v="456.26087925000002"/>
    <n v="912.52175850000003"/>
    <n v="1825.0435170000001"/>
    <n v="45532.5"/>
    <n v="0"/>
    <n v="10804.862250000002"/>
    <n v="21609.724500000004"/>
    <n v="43219.449000000008"/>
    <n v="15208.695975000001"/>
    <n v="0"/>
    <n v="-4862.1880124999998"/>
    <n v="-9724.3760249999996"/>
    <n v="-19448.752049999999"/>
    <n v="1"/>
    <n v="0"/>
    <n v="5745.94"/>
    <n v="0"/>
    <n v="4788.28"/>
    <n v="0"/>
    <m/>
    <m/>
  </r>
  <r>
    <s v="Y"/>
    <s v="ER"/>
    <s v="48177736ER"/>
    <x v="1"/>
    <s v="Motor Grader"/>
    <s v="Grader 885B / RG200 - 885B AWD"/>
    <s v="REMAN-REPL,NEF,6.7L,6CYL,4V,T4B"/>
    <s v="Engines"/>
    <n v="14407.25"/>
    <n v="22165"/>
    <n v="5.0799999999999998E-2"/>
    <n v="13675.361699999999"/>
    <n v="7832.9084000000003"/>
    <n v="4"/>
    <n v="37331.619999999995"/>
    <n v="0"/>
    <n v="2799.8725319999999"/>
    <n v="9332.9084399999992"/>
    <n v="2799.8725319999999"/>
    <n v="0.75"/>
    <n v="10256.521274999999"/>
    <n v="2423.6128749999989"/>
    <n v="0.23629969753073019"/>
    <n v="20513.042549999998"/>
    <n v="0"/>
    <n v="1211.8064374999994"/>
    <n v="2423.6128749999989"/>
    <n v="4847.2257499999978"/>
    <n v="0"/>
    <n v="0.5"/>
    <n v="1"/>
    <n v="2"/>
    <n v="4666.4542199999996"/>
    <n v="9332.9084399999992"/>
    <n v="18665.816879999998"/>
    <n v="699.96813299999997"/>
    <n v="349.98406649999998"/>
    <n v="699.96813299999997"/>
    <n v="1399.9362659999999"/>
    <n v="28814.5"/>
    <n v="0"/>
    <n v="6837.6808499999997"/>
    <n v="13675.361699999999"/>
    <n v="27350.723399999999"/>
    <n v="18665.816879999998"/>
    <n v="0"/>
    <n v="-1709.4202125000002"/>
    <n v="-3418.8404250000003"/>
    <n v="-6837.6808500000006"/>
    <n v="0"/>
    <n v="0"/>
    <n v="0"/>
    <n v="0"/>
    <m/>
    <m/>
    <m/>
    <m/>
  </r>
  <r>
    <s v="Y"/>
    <s v="ER"/>
    <s v="PH02P00011F1ER"/>
    <x v="2"/>
    <s v="Mini-Excavator"/>
    <s v="CX26B SERIES II, CX30B SERIES II, CX35B SERIES II, CX39B SERIES II, CX40B, CX45B SERIES II, CX50B, CX50B SERIES II, CX55B, 50SR-3, SK40SR-3, SK50SR-3; E26B SR, E29B SR, E35B SR, E39B SR, E40.2SR, E45B SR, E50, E50.2SR, E50B SR, E50SR, E55B, EH50.B"/>
    <s v="REMAN-REPL,YAN,4TNV88,2.2L,4CYL,2V,T4A"/>
    <s v="Engines"/>
    <n v="12038.629999999899"/>
    <n v="17835"/>
    <n v="5.0799999999999998E-2"/>
    <n v="11427.067595999904"/>
    <n v="7981.2399999999898"/>
    <n v="4"/>
    <n v="36931.32288"/>
    <n v="0"/>
    <n v="2769.8489999999997"/>
    <n v="9232.83"/>
    <n v="2769.8489999999997"/>
    <n v="0.78"/>
    <n v="8913.1127248799257"/>
    <n v="931.87272487993596"/>
    <n v="0.10455076174216003"/>
    <n v="17826.225449759851"/>
    <n v="0"/>
    <n v="465.93636243996798"/>
    <n v="931.87272487993596"/>
    <n v="1863.7454497598719"/>
    <n v="0"/>
    <n v="0.5"/>
    <n v="1"/>
    <n v="2"/>
    <n v="4616.415"/>
    <n v="9232.83"/>
    <n v="18465.66"/>
    <n v="692.46224999999993"/>
    <n v="346.23112499999996"/>
    <n v="692.46224999999993"/>
    <n v="1384.9244999999999"/>
    <n v="24077.259999999798"/>
    <n v="0"/>
    <n v="5713.5337979999522"/>
    <n v="11427.067595999904"/>
    <n v="22854.135191999809"/>
    <n v="18465.66"/>
    <n v="0"/>
    <n v="-1256.9774355599893"/>
    <n v="-2513.9548711199786"/>
    <n v="-5027.9097422399573"/>
    <n v="0"/>
    <n v="0"/>
    <n v="0"/>
    <n v="0"/>
    <m/>
    <m/>
    <m/>
    <m/>
  </r>
  <r>
    <s v="Y"/>
    <s v="R"/>
    <s v="47133314R"/>
    <x v="1"/>
    <s v="Tractor"/>
    <s v="JXU1070U/1080/1090/1100, TL70A/80A"/>
    <s v="Engine, Repl,4Cyl,60kW"/>
    <s v="Engines"/>
    <n v="10817"/>
    <n v="14920"/>
    <n v="5.0799999999999998E-2"/>
    <n v="10267.4964"/>
    <n v="5949.8154000000004"/>
    <n v="4"/>
    <n v="31799.241680000003"/>
    <n v="0"/>
    <n v="0"/>
    <n v="7949.8153700000003"/>
    <n v="2384.9446109999999"/>
    <n v="0.85"/>
    <n v="8727.3719399999991"/>
    <n v="2777.5565399999987"/>
    <n v="0.31825806887749064"/>
    <n v="17454.743879999998"/>
    <n v="2777.5565399999987"/>
    <n v="1388.7782699999993"/>
    <n v="2777.5565399999987"/>
    <n v="5555.1130799999974"/>
    <n v="1"/>
    <n v="0.5"/>
    <n v="1"/>
    <n v="2"/>
    <n v="3974.9076850000001"/>
    <n v="7949.8153700000003"/>
    <n v="15899.630740000001"/>
    <n v="596.23615274999997"/>
    <n v="298.11807637499999"/>
    <n v="596.23615274999997"/>
    <n v="1192.4723054999999"/>
    <n v="21634"/>
    <n v="10267.4964"/>
    <n v="5133.7482"/>
    <n v="10267.4964"/>
    <n v="20534.9928"/>
    <n v="15899.630740000001"/>
    <n v="-1540.1244600000009"/>
    <n v="-770.06223000000045"/>
    <n v="-1540.1244600000009"/>
    <n v="-3080.2489200000018"/>
    <n v="0"/>
    <n v="0"/>
    <n v="0"/>
    <n v="0"/>
    <m/>
    <m/>
    <m/>
    <m/>
  </r>
  <r>
    <s v="Y"/>
    <s v="ER"/>
    <s v="504331329ER"/>
    <x v="1"/>
    <s v="Dozer"/>
    <s v="1650L; D150B"/>
    <s v="REMAN-Repl,FPT,NEF,6Cyl,T3"/>
    <s v="Engines"/>
    <n v="16406.75"/>
    <n v="22630"/>
    <n v="5.0799999999999998E-2"/>
    <n v="15573.2871"/>
    <n v="4423.1193000000003"/>
    <n v="4"/>
    <n v="25472.482039999999"/>
    <n v="0"/>
    <n v="1910.435802"/>
    <n v="6368.1193400000002"/>
    <n v="1910.435802"/>
    <n v="0.5"/>
    <n v="7786.6435499999998"/>
    <n v="3363.5242499999995"/>
    <n v="0.43196073229780751"/>
    <n v="15573.2871"/>
    <n v="0"/>
    <n v="1681.7621249999997"/>
    <n v="3363.5242499999995"/>
    <n v="6727.048499999999"/>
    <n v="0"/>
    <n v="0.5"/>
    <n v="1"/>
    <n v="2"/>
    <n v="3184.0596700000001"/>
    <n v="6368.1193400000002"/>
    <n v="12736.23868"/>
    <n v="477.60895049999999"/>
    <n v="238.80447525"/>
    <n v="477.60895049999999"/>
    <n v="955.21790099999998"/>
    <n v="32813.5"/>
    <n v="0"/>
    <n v="7786.6435499999998"/>
    <n v="15573.2871"/>
    <n v="31146.574199999999"/>
    <n v="12736.23868"/>
    <n v="0"/>
    <n v="-3893.3217749999999"/>
    <n v="-7786.6435499999998"/>
    <n v="-15573.2871"/>
    <n v="0"/>
    <n v="0"/>
    <n v="0"/>
    <n v="0"/>
    <m/>
    <m/>
    <m/>
    <m/>
  </r>
  <r>
    <s v="Y"/>
    <s v="ER"/>
    <s v="PM02P00016F3ER"/>
    <x v="2"/>
    <s v="Mini-Excavator"/>
    <s v="27SR, 27SR BTW, 27SR-3, 27SR-3 PV11, 27SR-5, CX20B, CX20B N5, CX22B, CX22B N4, CX26B SERIES II, CX27B, CX27B ASN, CX27B BTW, CX27B PV10, CX27B PV13, CX30B SERIES II, CX35B SERIES II, CX39B SERIES II, CX45B SERIES II, CX50B SERIES II, CX55B, SK20SR-3, SK27SR-3, SK27SR-3 PV10; E20.2SR, E22.2SR, E26B SR, E27, E27.2SR, E27B, E27BSR, E27BSR BTW, E27SR PV11, E27SR PV12, E29B SR, E35B SR, E39B SR, E45B SR, E50B SR, E55B, EH27.B"/>
    <s v="REMAN-REPL,YAN,1.331L,3CYL,2V,T4A"/>
    <s v="Engines"/>
    <n v="7788.75"/>
    <n v="10385"/>
    <n v="5.0799999999999998E-2"/>
    <n v="7393.0815000000002"/>
    <n v="4488.4458000000004"/>
    <n v="4"/>
    <n v="21681.787879999996"/>
    <n v="0"/>
    <n v="1626.13338"/>
    <n v="5420.4445999999998"/>
    <n v="1626.13338"/>
    <n v="0.85"/>
    <n v="6284.119275"/>
    <n v="1795.6734749999996"/>
    <n v="0.28574783456827363"/>
    <n v="12568.23855"/>
    <n v="0"/>
    <n v="897.8367374999998"/>
    <n v="1795.6734749999996"/>
    <n v="3591.3469499999992"/>
    <n v="0"/>
    <n v="0.5"/>
    <n v="1"/>
    <n v="2"/>
    <n v="2710.2222999999999"/>
    <n v="5420.4445999999998"/>
    <n v="10840.8892"/>
    <n v="406.533345"/>
    <n v="203.2666725"/>
    <n v="406.533345"/>
    <n v="813.06668999999999"/>
    <n v="15577.5"/>
    <n v="0"/>
    <n v="3696.5407500000001"/>
    <n v="7393.0815000000002"/>
    <n v="14786.163"/>
    <n v="10840.8892"/>
    <n v="0"/>
    <n v="-554.48111250000011"/>
    <n v="-1108.9622250000002"/>
    <n v="-2217.9244500000004"/>
    <n v="0"/>
    <n v="0"/>
    <n v="0"/>
    <n v="0"/>
    <m/>
    <m/>
    <m/>
    <m/>
  </r>
  <r>
    <s v="Y"/>
    <s v="ER"/>
    <s v="87538276ER"/>
    <x v="1"/>
    <s v="Wheel Loader"/>
    <s v="721D, LW170.B"/>
    <s v="REMAN SHORT,NEF,6.7L,6CYL"/>
    <s v="Engines"/>
    <n v="6847.5"/>
    <n v="9130"/>
    <n v="5.0799999999999998E-2"/>
    <n v="6499.6469999999999"/>
    <n v="1579.75"/>
    <n v="1"/>
    <n v="1580.75"/>
    <n v="0"/>
    <n v="1580.75"/>
    <n v="1580.75"/>
    <n v="1580.75"/>
    <n v="0.85"/>
    <n v="5524.6999500000002"/>
    <n v="3944.9499500000002"/>
    <n v="0.71405686927848455"/>
    <n v="2762.3499750000001"/>
    <n v="3944.9499500000002"/>
    <n v="493.11874375000002"/>
    <n v="986.23748750000004"/>
    <n v="1972.4749750000001"/>
    <n v="1"/>
    <n v="0.125"/>
    <n v="0.25"/>
    <n v="0.5"/>
    <n v="197.59375"/>
    <n v="395.1875"/>
    <n v="790.375"/>
    <n v="1580.75"/>
    <n v="197.59375"/>
    <n v="395.1875"/>
    <n v="790.375"/>
    <n v="3423.75"/>
    <n v="6499.6469999999999"/>
    <n v="812.45587499999999"/>
    <n v="1624.91175"/>
    <n v="3249.8235"/>
    <n v="790.375"/>
    <n v="-974.94704999999976"/>
    <n v="-121.86838124999997"/>
    <n v="-243.73676249999994"/>
    <n v="-487.47352499999988"/>
    <n v="0"/>
    <n v="0"/>
    <n v="0"/>
    <n v="0"/>
    <m/>
    <m/>
    <m/>
    <m/>
  </r>
  <r>
    <s v="Y"/>
    <s v="ER"/>
    <s v="504384381ER"/>
    <x v="1"/>
    <s v="Tractor"/>
    <s v="MXU110, MXU125, TS125A, TS135A"/>
    <s v="REMAN-SB,NEF,6CYL,T2"/>
    <s v="Engines"/>
    <n v="9083.75"/>
    <n v="13975"/>
    <n v="5.0799999999999998E-2"/>
    <n v="8622.2955000000002"/>
    <n v="3451.7899000000002"/>
    <n v="4"/>
    <n v="17807.174159999999"/>
    <n v="0"/>
    <n v="1335.5369760000001"/>
    <n v="4451.7899200000002"/>
    <n v="1335.5369760000001"/>
    <n v="0.85"/>
    <n v="7328.9511750000001"/>
    <n v="3877.1612749999999"/>
    <n v="0.52901993510688106"/>
    <n v="14657.90235"/>
    <n v="0"/>
    <n v="1938.5806375"/>
    <n v="3877.1612749999999"/>
    <n v="7754.3225499999999"/>
    <n v="0"/>
    <n v="0.5"/>
    <n v="1"/>
    <n v="2"/>
    <n v="2225.8949600000001"/>
    <n v="4451.7899200000002"/>
    <n v="8903.5798400000003"/>
    <n v="333.88424400000002"/>
    <n v="166.94212200000001"/>
    <n v="333.88424400000002"/>
    <n v="667.76848800000005"/>
    <n v="18167.5"/>
    <n v="0"/>
    <n v="4311.1477500000001"/>
    <n v="8622.2955000000002"/>
    <n v="17244.591"/>
    <n v="8903.5798400000003"/>
    <n v="0"/>
    <n v="-646.67216250000001"/>
    <n v="-1293.344325"/>
    <n v="-2586.6886500000001"/>
    <n v="0"/>
    <n v="0"/>
    <n v="0"/>
    <n v="0"/>
    <m/>
    <m/>
    <m/>
    <m/>
  </r>
  <r>
    <s v="Y"/>
    <s v="R"/>
    <s v="84131473R"/>
    <x v="1"/>
    <s v="TLB"/>
    <s v="580MT-S3"/>
    <s v="REMAN ENGINE, FPT, NEF 4.5, T3"/>
    <s v="Engines"/>
    <n v="6916.5"/>
    <n v="9540"/>
    <n v="5.0799999999999998E-2"/>
    <n v="6565.1418000000003"/>
    <n v="2087.9854"/>
    <n v="4"/>
    <n v="9251.9352199999994"/>
    <n v="0"/>
    <n v="0"/>
    <n v="2312.98542"/>
    <n v="1325.8685856"/>
    <n v="0.85"/>
    <n v="5580.3705300000001"/>
    <n v="3492.3851300000001"/>
    <n v="0.62583391393546051"/>
    <n v="11160.74106"/>
    <n v="0"/>
    <n v="1746.1925650000001"/>
    <n v="3492.3851300000001"/>
    <n v="6984.7702600000002"/>
    <n v="0"/>
    <n v="0.5"/>
    <n v="1"/>
    <n v="2"/>
    <n v="1156.49271"/>
    <n v="2312.98542"/>
    <n v="4625.97084"/>
    <n v="331.46714639999999"/>
    <n v="165.7335732"/>
    <n v="331.46714639999999"/>
    <n v="662.93429279999998"/>
    <n v="13833"/>
    <n v="0"/>
    <n v="3282.5709000000002"/>
    <n v="6565.1418000000003"/>
    <n v="13130.283600000001"/>
    <n v="4625.97084"/>
    <n v="0"/>
    <n v="-492.38563500000009"/>
    <n v="-984.77127000000019"/>
    <n v="-1969.5425400000004"/>
    <n v="0"/>
    <n v="0"/>
    <n v="0"/>
    <n v="0"/>
    <m/>
    <m/>
    <m/>
    <m/>
  </r>
  <r>
    <s v="Y"/>
    <s v="ER"/>
    <s v="84131473ER"/>
    <x v="1"/>
    <s v="TLB"/>
    <s v="580SN/580SM, B95"/>
    <s v="REMAN Engine Short Block"/>
    <s v="Engines"/>
    <n v="7053.75"/>
    <n v="9405"/>
    <n v="5.0799999999999998E-2"/>
    <n v="6695.4195"/>
    <n v="1489.1324999999899"/>
    <n v="1"/>
    <n v="1796.9599999999998"/>
    <n v="0"/>
    <n v="1325.8685856"/>
    <n v="2209.780976"/>
    <n v="1325.8685856"/>
    <n v="0.85"/>
    <n v="5691.1065749999998"/>
    <n v="4201.9740750000101"/>
    <n v="0.73834042986622694"/>
    <n v="2845.5532874999999"/>
    <n v="0"/>
    <n v="525.24675937500126"/>
    <n v="1050.4935187500025"/>
    <n v="2100.987037500005"/>
    <n v="0"/>
    <n v="0.125"/>
    <n v="0.25"/>
    <n v="0.5"/>
    <n v="276.222622"/>
    <n v="552.445244"/>
    <n v="1104.890488"/>
    <n v="1325.8685856"/>
    <n v="165.7335732"/>
    <n v="331.46714639999999"/>
    <n v="662.93429279999998"/>
    <n v="3526.875"/>
    <n v="0"/>
    <n v="836.9274375"/>
    <n v="1673.854875"/>
    <n v="3347.70975"/>
    <n v="1104.890488"/>
    <n v="0"/>
    <n v="-125.53911562500002"/>
    <n v="-251.07823125000004"/>
    <n v="-502.15646250000009"/>
    <n v="0"/>
    <n v="0"/>
    <n v="0"/>
    <n v="0"/>
    <m/>
    <m/>
    <m/>
    <m/>
  </r>
  <r>
    <s v="Y"/>
    <s v="R"/>
    <s v="504381659R"/>
    <x v="1"/>
    <s v="Tractor"/>
    <s v="MXU115, MXU130"/>
    <s v="Engine, SB"/>
    <s v="Engines"/>
    <n v="9093.5"/>
    <n v="13990"/>
    <n v="5.0799999999999998E-2"/>
    <n v="8631.5501999999997"/>
    <n v="3151.1988000000001"/>
    <n v="4"/>
    <n v="15804.78"/>
    <n v="0"/>
    <n v="0"/>
    <n v="3951.1987600000002"/>
    <n v="1187.0011714285715"/>
    <n v="0.85"/>
    <n v="7336.8176699999995"/>
    <n v="4185.6188699999993"/>
    <n v="0.57049514629685483"/>
    <n v="14673.635339999999"/>
    <n v="4185.6188699999993"/>
    <n v="2092.8094349999997"/>
    <n v="4185.6188699999993"/>
    <n v="8371.2377399999987"/>
    <n v="1"/>
    <n v="0.5"/>
    <n v="1"/>
    <n v="2"/>
    <n v="1975.5993800000001"/>
    <n v="3951.1987600000002"/>
    <n v="7902.3975200000004"/>
    <n v="296.75029285714288"/>
    <n v="148.37514642857144"/>
    <n v="296.75029285714288"/>
    <n v="593.50058571428576"/>
    <n v="18187"/>
    <n v="8631.5501999999997"/>
    <n v="4315.7750999999998"/>
    <n v="8631.5501999999997"/>
    <n v="17263.100399999999"/>
    <n v="7902.3975200000004"/>
    <n v="-1294.7325300000002"/>
    <n v="-647.36626500000011"/>
    <n v="-1294.7325300000002"/>
    <n v="-2589.4650600000004"/>
    <n v="0"/>
    <n v="0"/>
    <n v="0"/>
    <n v="0"/>
    <m/>
    <m/>
    <m/>
    <m/>
  </r>
  <r>
    <s v="Y"/>
    <s v="ER"/>
    <s v="504381659ER"/>
    <x v="1"/>
    <s v="Tractor"/>
    <s v="MXU115, MXU130"/>
    <s v="REMAN-SB,NEF,6.7L,6CYL,2V,T2"/>
    <s v="Engines"/>
    <n v="9493.25"/>
    <n v="14605"/>
    <n v="5.0799999999999998E-2"/>
    <n v="9010.9928999999993"/>
    <n v="3163.9663"/>
    <n v="3"/>
    <n v="11891.900000000001"/>
    <n v="0"/>
    <n v="1187.0011714285715"/>
    <n v="3956.6705714285717"/>
    <n v="1187.0011714285715"/>
    <n v="0.85"/>
    <n v="7659.3439649999991"/>
    <n v="4495.3776649999991"/>
    <n v="0.58691419076385609"/>
    <n v="11489.015947499998"/>
    <n v="0"/>
    <n v="1685.7666243749995"/>
    <n v="3371.5332487499991"/>
    <n v="6743.0664974999981"/>
    <n v="0"/>
    <n v="0.375"/>
    <n v="0.75"/>
    <n v="1.5"/>
    <n v="1483.7514642857145"/>
    <n v="2967.502928571429"/>
    <n v="5935.0058571428581"/>
    <n v="395.66705714285717"/>
    <n v="148.37514642857144"/>
    <n v="296.75029285714288"/>
    <n v="593.50058571428576"/>
    <n v="14239.875"/>
    <n v="0"/>
    <n v="3379.1223375"/>
    <n v="6758.2446749999999"/>
    <n v="13516.48935"/>
    <n v="5935.0058571428581"/>
    <n v="0"/>
    <n v="-506.86835062500006"/>
    <n v="-1013.7367012500001"/>
    <n v="-2027.4734025000002"/>
    <n v="0"/>
    <n v="0"/>
    <n v="0"/>
    <n v="0"/>
    <m/>
    <m/>
    <m/>
    <m/>
  </r>
  <r>
    <s v="Y"/>
    <s v="ER"/>
    <s v="504384550ER"/>
    <x v="1"/>
    <s v="TLB"/>
    <s v="580SM, 580SM+, 580SN, 580SN WT, 580SR, 580SR+, 580ST, 590SN, 650L; B95B, B95BLR, B95BTC, B100B, B100BLR, B100BTC, D75B"/>
    <s v="REMAN-SB,NEF,F4H,4.5L,4CYL,4V,T3"/>
    <s v="Engines"/>
    <n v="7123.13"/>
    <n v="9825"/>
    <n v="5.0799999999999998E-2"/>
    <n v="6761.2749960000001"/>
    <n v="3429.1037000000001"/>
    <n v="4"/>
    <n v="15716.388880000002"/>
    <n v="0"/>
    <n v="1178.7311069999998"/>
    <n v="3929.1036899999999"/>
    <n v="1178.7311069999998"/>
    <n v="0.85"/>
    <n v="5747.0837466000003"/>
    <n v="2317.9800466000002"/>
    <n v="0.40333152409190615"/>
    <n v="11494.167493200001"/>
    <n v="0"/>
    <n v="1158.9900233000001"/>
    <n v="2317.9800466000002"/>
    <n v="4635.9600932000003"/>
    <n v="0"/>
    <n v="0.5"/>
    <n v="1"/>
    <n v="2"/>
    <n v="1964.551845"/>
    <n v="3929.1036899999999"/>
    <n v="7858.2073799999998"/>
    <n v="294.68277674999996"/>
    <n v="147.34138837499998"/>
    <n v="294.68277674999996"/>
    <n v="589.36555349999992"/>
    <n v="14246.26"/>
    <n v="0"/>
    <n v="3380.6374980000001"/>
    <n v="6761.2749960000001"/>
    <n v="13522.549992"/>
    <n v="7858.2073799999998"/>
    <n v="0"/>
    <n v="-507.09562469999992"/>
    <n v="-1014.1912493999998"/>
    <n v="-2028.3824987999997"/>
    <n v="0"/>
    <n v="0"/>
    <n v="0"/>
    <n v="0"/>
    <m/>
    <m/>
    <m/>
    <m/>
  </r>
  <r>
    <s v="Y"/>
    <s v="ER"/>
    <s v="12MJ-00013ER"/>
    <x v="5"/>
    <s v="Mini-Excavator"/>
    <s v="CX17C; E17C"/>
    <s v="REMAN- REPL,KUB,D902,0.9L,3CYL,2V,T4B"/>
    <s v="Engines"/>
    <n v="6338.5"/>
    <n v="9055"/>
    <n v="5.0799999999999998E-2"/>
    <n v="6016.5042000000003"/>
    <n v="3140.7977000000001"/>
    <n v="4"/>
    <n v="15563.179760000005"/>
    <n v="1"/>
    <n v="1167.2393219999999"/>
    <n v="3890.79774"/>
    <n v="1167.2393219999999"/>
    <n v="0.85"/>
    <n v="5114.0285700000004"/>
    <n v="1973.2308700000003"/>
    <n v="0.38584666530324063"/>
    <n v="10228.057140000001"/>
    <n v="0"/>
    <n v="986.61543500000016"/>
    <n v="1973.2308700000003"/>
    <n v="3946.4617400000006"/>
    <n v="0"/>
    <n v="0.5"/>
    <n v="1"/>
    <n v="2"/>
    <n v="1945.39887"/>
    <n v="3890.79774"/>
    <n v="7781.59548"/>
    <n v="291.80983049999998"/>
    <n v="145.90491524999999"/>
    <n v="291.80983049999998"/>
    <n v="583.61966099999995"/>
    <n v="12677"/>
    <n v="0"/>
    <n v="3008.2521000000002"/>
    <n v="6016.5042000000003"/>
    <n v="12033.008400000001"/>
    <n v="7781.59548"/>
    <n v="0"/>
    <n v="-451.23781499999996"/>
    <n v="-902.47562999999991"/>
    <n v="-1804.9512599999998"/>
    <n v="1"/>
    <n v="0"/>
    <n v="5770.85"/>
    <n v="0"/>
    <n v="2663.43"/>
    <n v="0"/>
    <m/>
    <m/>
  </r>
  <r>
    <s v="Y"/>
    <s v="ER"/>
    <s v="504216655ER"/>
    <x v="3"/>
    <s v="Tractor"/>
    <s v="T4010V"/>
    <s v="REMAN-REPL,F5A,3.2L,3CYL,2V,T3"/>
    <s v="Engines"/>
    <n v="10048.5"/>
    <n v="13860"/>
    <n v="5.0799999999999998E-2"/>
    <n v="9538.0362000000005"/>
    <n v="2342.8832000000002"/>
    <n v="4"/>
    <n v="15371.537659999996"/>
    <n v="0"/>
    <n v="1152.8649539999999"/>
    <n v="3842.8831799999998"/>
    <n v="1152.8649539999999"/>
    <n v="0.85"/>
    <n v="8107.3307700000005"/>
    <n v="5764.4475700000003"/>
    <n v="0.71101670001309192"/>
    <n v="16214.661540000001"/>
    <n v="0"/>
    <n v="2882.2237850000001"/>
    <n v="5764.4475700000003"/>
    <n v="11528.895140000001"/>
    <n v="0"/>
    <n v="0.5"/>
    <n v="1"/>
    <n v="2"/>
    <n v="1921.4415899999999"/>
    <n v="3842.8831799999998"/>
    <n v="7685.7663599999996"/>
    <n v="288.21623849999997"/>
    <n v="144.10811924999999"/>
    <n v="288.21623849999997"/>
    <n v="576.43247699999995"/>
    <n v="20097"/>
    <n v="0"/>
    <n v="4769.0181000000002"/>
    <n v="9538.0362000000005"/>
    <n v="19076.072400000001"/>
    <n v="7685.7663599999996"/>
    <n v="0"/>
    <n v="-715.35271499999999"/>
    <n v="-1430.70543"/>
    <n v="-2861.41086"/>
    <n v="0"/>
    <n v="0"/>
    <n v="0"/>
    <n v="0"/>
    <m/>
    <m/>
    <m/>
    <m/>
  </r>
  <r>
    <s v="Y"/>
    <s v="ER"/>
    <s v="8097567ER"/>
    <x v="3"/>
    <s v="Tractor"/>
    <s v="NH: T4010V, T4020V, T4040V (Specialty Narrow; T4010, T4020, T4040 Wide"/>
    <s v="REMAN-SB,F5,3.2L,4CYL,2V,T3"/>
    <s v="Engines"/>
    <n v="7218.75"/>
    <n v="9625"/>
    <n v="5.0799999999999998E-2"/>
    <n v="6852.0375000000004"/>
    <n v="2301.3557000000001"/>
    <n v="4"/>
    <n v="11205.42"/>
    <n v="0"/>
    <n v="840.40669800000001"/>
    <n v="2801.3556600000002"/>
    <n v="840.40669800000001"/>
    <n v="0.85"/>
    <n v="5824.2318750000004"/>
    <n v="3522.8761750000003"/>
    <n v="0.60486537119540762"/>
    <n v="11648.463750000001"/>
    <n v="0"/>
    <n v="1761.4380875000002"/>
    <n v="3522.8761750000003"/>
    <n v="7045.7523500000007"/>
    <n v="0"/>
    <n v="0.5"/>
    <n v="1"/>
    <n v="2"/>
    <n v="1400.6778300000001"/>
    <n v="2801.3556600000002"/>
    <n v="5602.7113200000003"/>
    <n v="210.1016745"/>
    <n v="105.05083725"/>
    <n v="210.1016745"/>
    <n v="420.203349"/>
    <n v="14437.5"/>
    <n v="0"/>
    <n v="3426.0187500000002"/>
    <n v="6852.0375000000004"/>
    <n v="13704.075000000001"/>
    <n v="5602.7113200000003"/>
    <n v="0"/>
    <n v="-513.90281249999998"/>
    <n v="-1027.805625"/>
    <n v="-2055.6112499999999"/>
    <n v="0"/>
    <n v="0"/>
    <n v="0"/>
    <n v="0"/>
    <m/>
    <m/>
    <m/>
    <m/>
  </r>
  <r>
    <s v="Y"/>
    <s v="ER"/>
    <s v="504381655ER"/>
    <x v="1"/>
    <s v="Tractor"/>
    <s v="Maxxum 100, T6010"/>
    <s v="REMAN-SB,NEF,4.5L,4CYL,2V,T2"/>
    <s v="Engines"/>
    <n v="6235"/>
    <n v="8600"/>
    <n v="5.0799999999999998E-2"/>
    <n v="5918.2619999999997"/>
    <n v="2266.1507000000001"/>
    <n v="4"/>
    <n v="11064.599999999999"/>
    <n v="0"/>
    <n v="829.84520699999996"/>
    <n v="2766.1506899999999"/>
    <n v="829.84520699999996"/>
    <n v="0.85"/>
    <n v="5030.5226999999995"/>
    <n v="2764.3719999999994"/>
    <n v="0.54951983419138528"/>
    <n v="10061.045399999999"/>
    <n v="0"/>
    <n v="1382.1859999999997"/>
    <n v="2764.3719999999994"/>
    <n v="5528.7439999999988"/>
    <n v="0"/>
    <n v="0.5"/>
    <n v="1"/>
    <n v="2"/>
    <n v="1383.075345"/>
    <n v="2766.1506899999999"/>
    <n v="5532.3013799999999"/>
    <n v="207.46130174999999"/>
    <n v="103.73065087499999"/>
    <n v="207.46130174999999"/>
    <n v="414.92260349999998"/>
    <n v="12470"/>
    <n v="0"/>
    <n v="2959.1309999999999"/>
    <n v="5918.2619999999997"/>
    <n v="11836.523999999999"/>
    <n v="5532.3013799999999"/>
    <n v="0"/>
    <n v="-443.86965000000009"/>
    <n v="-887.73930000000018"/>
    <n v="-1775.4786000000004"/>
    <n v="0"/>
    <n v="0"/>
    <n v="0"/>
    <n v="0"/>
    <m/>
    <m/>
    <m/>
    <m/>
  </r>
  <r>
    <s v="Y"/>
    <s v="ER"/>
    <s v="8094259ER"/>
    <x v="3"/>
    <s v="Tractor"/>
    <s v="4100/4110/4120 MULTI; FARMALL 90C, 100C/U, 110C/U, 120C/U; LUXXUM 100, 110, 120; T4.90, T4.100, T4.110, T4.120, T5.100, T5.110, T5.120"/>
    <s v="REMAN-SHORT, NEF, 4.5L,4 CYL,T4B"/>
    <s v="Engines"/>
    <n v="6753.5"/>
    <n v="10390"/>
    <n v="5.0799999999999998E-2"/>
    <n v="6410.4222"/>
    <n v="1733.2572"/>
    <n v="4"/>
    <n v="9933.025700000002"/>
    <n v="2"/>
    <n v="744.97715699999992"/>
    <n v="2483.2571899999998"/>
    <n v="744.97715699999992"/>
    <n v="0.85"/>
    <n v="5448.85887"/>
    <n v="3715.60167"/>
    <n v="0.68190455261323368"/>
    <n v="10897.71774"/>
    <n v="0"/>
    <n v="1857.800835"/>
    <n v="3715.60167"/>
    <n v="7431.20334"/>
    <n v="0"/>
    <n v="0.5"/>
    <n v="1"/>
    <n v="2"/>
    <n v="1241.6285949999999"/>
    <n v="2483.2571899999998"/>
    <n v="4966.5143799999996"/>
    <n v="186.24428924999998"/>
    <n v="93.12214462499999"/>
    <n v="186.24428924999998"/>
    <n v="372.48857849999996"/>
    <n v="13507"/>
    <n v="0"/>
    <n v="3205.2111"/>
    <n v="6410.4222"/>
    <n v="12820.8444"/>
    <n v="4966.5143799999996"/>
    <n v="0"/>
    <n v="-480.78166499999998"/>
    <n v="-961.56332999999995"/>
    <n v="-1923.1266599999999"/>
    <n v="2"/>
    <n v="0"/>
    <n v="11017.74"/>
    <n v="0"/>
    <n v="3263.32"/>
    <n v="0"/>
    <n v="0"/>
    <n v="0"/>
  </r>
  <r>
    <s v="Y"/>
    <s v="R"/>
    <s v="84252738R"/>
    <x v="6"/>
    <s v="Combine"/>
    <s v="CPX610, CPX330"/>
    <s v="ENGINE CUMMINS 8.3L 24VLV"/>
    <s v="Engines"/>
    <n v="11411.5"/>
    <n v="15740"/>
    <n v="5.0799999999999998E-2"/>
    <n v="10831.7958"/>
    <n v="7511.1493"/>
    <n v="2"/>
    <n v="19022.318939999997"/>
    <n v="3"/>
    <n v="0"/>
    <n v="9511.1492600000001"/>
    <n v="0"/>
    <n v="0.85"/>
    <n v="9207.0264299999999"/>
    <n v="1695.8771299999999"/>
    <n v="0.18419379404344774"/>
    <n v="9207.0264299999999"/>
    <n v="1695.8771299999999"/>
    <n v="423.96928249999996"/>
    <n v="847.93856499999993"/>
    <n v="1695.8771299999999"/>
    <n v="1"/>
    <n v="0.25"/>
    <n v="0.5"/>
    <n v="1"/>
    <n v="2377.787315"/>
    <n v="4755.5746300000001"/>
    <n v="9511.1492600000001"/>
    <m/>
    <n v="0"/>
    <n v="0"/>
    <n v="0"/>
    <n v="11411.5"/>
    <n v="10831.7958"/>
    <n v="2707.94895"/>
    <n v="5415.8978999999999"/>
    <n v="10831.7958"/>
    <n v="9511.1492600000001"/>
    <n v="-1624.76937"/>
    <n v="-406.1923425"/>
    <n v="-812.38468499999999"/>
    <n v="-1624.76937"/>
    <n v="0"/>
    <n v="3"/>
    <n v="0"/>
    <n v="29753.439999999999"/>
    <n v="0"/>
    <n v="26225.340000000004"/>
    <m/>
    <m/>
  </r>
  <r>
    <s v="Y"/>
    <s v="ER"/>
    <s v="5801490147ER"/>
    <x v="0"/>
    <s v="Combine"/>
    <s v="CX7080, CX7090, CX8070, CX8080"/>
    <s v="REMAN-REPL,CUR,F2C,9L,6CYL,4V,T4a"/>
    <s v="Engines"/>
    <n v="33919.129999999903"/>
    <n v="46785"/>
    <n v="5.0799999999999998E-2"/>
    <n v="32196.038195999907"/>
    <n v="10575.1301"/>
    <n v="3"/>
    <n v="35325.400739999997"/>
    <n v="0"/>
    <n v="0"/>
    <n v="11775.130090000001"/>
    <n v="0"/>
    <n v="0.5"/>
    <n v="16098.019097999953"/>
    <n v="5522.8889979999531"/>
    <n v="0.34307879524668516"/>
    <n v="24147.02864699993"/>
    <n v="0"/>
    <n v="2071.0833742499826"/>
    <n v="4142.1667484999653"/>
    <n v="8284.3334969999305"/>
    <n v="0"/>
    <n v="0.375"/>
    <n v="0.75"/>
    <n v="1.5"/>
    <n v="4415.6737837500004"/>
    <n v="8831.3475675000009"/>
    <n v="17662.695135000002"/>
    <m/>
    <n v="0"/>
    <n v="0"/>
    <n v="0"/>
    <n v="50878.694999999854"/>
    <n v="0"/>
    <n v="12073.514323499965"/>
    <n v="24147.02864699993"/>
    <n v="48294.05729399986"/>
    <n v="17662.695135000002"/>
    <n v="0"/>
    <n v="-6036.7571617499825"/>
    <n v="-12073.514323499965"/>
    <n v="-24147.02864699993"/>
    <n v="6"/>
    <n v="2"/>
    <n v="70433.62"/>
    <n v="24635.84"/>
    <n v="61243.29"/>
    <n v="20529.86"/>
    <n v="24635.84"/>
    <n v="20529.86"/>
  </r>
  <r>
    <s v="Y"/>
    <s v="ER"/>
    <s v="504326734ER"/>
    <x v="0"/>
    <s v="Combine"/>
    <s v="CR9090"/>
    <s v="REMAN-REPL,CUR,13L,6CYL,T3"/>
    <s v="Engines"/>
    <n v="58952"/>
    <n v="73690"/>
    <n v="5.0799999999999998E-2"/>
    <n v="55957.238400000002"/>
    <n v="17026.141"/>
    <n v="2"/>
    <n v="40052.293120000002"/>
    <n v="0"/>
    <n v="0"/>
    <n v="20026.140960000001"/>
    <n v="0"/>
    <n v="0.5"/>
    <n v="27978.619200000001"/>
    <n v="10952.478200000001"/>
    <n v="0.39145885369496725"/>
    <n v="27978.619200000001"/>
    <n v="0"/>
    <n v="2738.1195500000003"/>
    <n v="5476.2391000000007"/>
    <n v="10952.478200000001"/>
    <n v="0"/>
    <n v="0.25"/>
    <n v="0.5"/>
    <n v="1"/>
    <n v="5006.5352400000002"/>
    <n v="10013.07048"/>
    <n v="20026.140960000001"/>
    <m/>
    <n v="0"/>
    <n v="0"/>
    <n v="0"/>
    <n v="58952"/>
    <n v="0"/>
    <n v="13989.309600000001"/>
    <n v="27978.619200000001"/>
    <n v="55957.238400000002"/>
    <n v="20026.140960000001"/>
    <n v="0"/>
    <n v="-6994.6548000000003"/>
    <n v="-13989.309600000001"/>
    <n v="-27978.619200000001"/>
    <n v="2"/>
    <n v="1"/>
    <n v="32594.16"/>
    <n v="20422.849999999999"/>
    <n v="29647.1"/>
    <n v="17019.04"/>
    <m/>
    <m/>
  </r>
  <r>
    <s v="Y"/>
    <s v="R"/>
    <s v="47825913R"/>
    <x v="0"/>
    <s v="Combine"/>
    <n v="7230"/>
    <s v="BASIC ENGINE ASSY"/>
    <s v="Engines"/>
    <n v="24896.5"/>
    <n v="34340"/>
    <n v="5.0799999999999998E-2"/>
    <n v="23631.757799999999"/>
    <n v="9250.4547999999904"/>
    <n v="3"/>
    <n v="36532.155320000005"/>
    <n v="0"/>
    <n v="0"/>
    <n v="12177.378779999999"/>
    <n v="0"/>
    <n v="0.5"/>
    <n v="11815.8789"/>
    <n v="2565.4241000000093"/>
    <n v="0.21711665477546568"/>
    <n v="17723.818350000001"/>
    <n v="2565.4241000000093"/>
    <n v="962.03403750000348"/>
    <n v="1924.068075000007"/>
    <n v="3848.1361500000139"/>
    <n v="1"/>
    <n v="0.375"/>
    <n v="0.75"/>
    <n v="1.5"/>
    <n v="4566.5170424999997"/>
    <n v="9133.0340849999993"/>
    <n v="18266.068169999999"/>
    <m/>
    <n v="0"/>
    <n v="0"/>
    <n v="0"/>
    <n v="37344.75"/>
    <n v="23631.757799999999"/>
    <n v="8861.9091750000007"/>
    <n v="17723.818350000001"/>
    <n v="35447.636700000003"/>
    <n v="18266.068169999999"/>
    <n v="-11815.8789"/>
    <n v="-4430.9545875000003"/>
    <n v="-8861.9091750000007"/>
    <n v="-17723.818350000001"/>
    <n v="2"/>
    <n v="2"/>
    <n v="19727.349999999999"/>
    <n v="20074.240000000002"/>
    <n v="18213.84"/>
    <n v="16728.54"/>
    <n v="20074.240000000002"/>
    <n v="16728.54"/>
  </r>
  <r>
    <s v="Y"/>
    <s v="R"/>
    <s v="8094253R"/>
    <x v="0"/>
    <s v="Combine"/>
    <s v="9230, CR9080, CR9090"/>
    <s v="SHORT ENGINE,CUR,13.0L,6CYL,4V,T4A"/>
    <s v="Engines"/>
    <n v="23377.63"/>
    <n v="32245"/>
    <n v="5.0799999999999998E-2"/>
    <n v="22190.046396000002"/>
    <n v="4838.8618999999899"/>
    <n v="3"/>
    <n v="18266.589999999997"/>
    <n v="12"/>
    <n v="0"/>
    <n v="6088.8619399999998"/>
    <n v="0"/>
    <n v="0.5"/>
    <n v="11095.023198000001"/>
    <n v="6256.1612980000109"/>
    <n v="0.56387095243998697"/>
    <n v="16642.534797"/>
    <n v="6256.1612980000109"/>
    <n v="2346.0604867500042"/>
    <n v="4692.1209735000084"/>
    <n v="9384.2419470000168"/>
    <n v="1"/>
    <n v="0.375"/>
    <n v="0.75"/>
    <n v="1.5"/>
    <n v="2283.3232275"/>
    <n v="4566.6464550000001"/>
    <n v="9133.2929100000001"/>
    <m/>
    <n v="0"/>
    <n v="0"/>
    <n v="0"/>
    <n v="35066.445"/>
    <n v="22190.046396000002"/>
    <n v="8321.2673985000001"/>
    <n v="16642.534797"/>
    <n v="33285.069594000001"/>
    <n v="9133.2929100000001"/>
    <n v="-11095.023198000001"/>
    <n v="-4160.6336992500001"/>
    <n v="-8321.2673985000001"/>
    <n v="-16642.534797"/>
    <n v="7"/>
    <n v="3"/>
    <n v="135028.44"/>
    <n v="64534.8"/>
    <n v="26610.430000000004"/>
    <n v="13132.939999999999"/>
    <n v="20236.650000000001"/>
    <n v="3893.33"/>
  </r>
  <r>
    <s v="Y"/>
    <s v="ER"/>
    <s v="504260100ER"/>
    <x v="0"/>
    <s v="Combine"/>
    <s v="AF9120"/>
    <s v="REMAN-REPL,F3B,C13,12.9L,6CYL,4V,T3"/>
    <s v="Engines"/>
    <n v="53235"/>
    <n v="81900"/>
    <n v="5.0799999999999998E-2"/>
    <n v="50530.661999999997"/>
    <n v="12974.1062"/>
    <n v="2"/>
    <n v="31948.21"/>
    <n v="0"/>
    <n v="0"/>
    <n v="15974.10619"/>
    <n v="0"/>
    <n v="0.5"/>
    <n v="25265.330999999998"/>
    <n v="12291.224799999998"/>
    <n v="0.48648580143280129"/>
    <n v="25265.330999999998"/>
    <n v="0"/>
    <n v="3072.8061999999995"/>
    <n v="6145.6123999999991"/>
    <n v="12291.224799999998"/>
    <n v="0"/>
    <n v="0.25"/>
    <n v="0.5"/>
    <n v="1"/>
    <n v="3993.5265475000001"/>
    <n v="7987.0530950000002"/>
    <n v="15974.10619"/>
    <m/>
    <n v="0"/>
    <n v="0"/>
    <n v="0"/>
    <n v="53235"/>
    <n v="0"/>
    <n v="12632.665499999999"/>
    <n v="25265.330999999998"/>
    <n v="50530.661999999997"/>
    <n v="15974.10619"/>
    <n v="0"/>
    <n v="-6316.3327499999996"/>
    <n v="-12632.665499999999"/>
    <n v="-25265.330999999998"/>
    <n v="1"/>
    <n v="1"/>
    <n v="12395.7"/>
    <n v="15071.1"/>
    <n v="10329.75"/>
    <n v="12559.25"/>
    <n v="0"/>
    <n v="0"/>
  </r>
  <r>
    <s v="Y"/>
    <s v="ER"/>
    <s v="5801490156ER"/>
    <x v="0"/>
    <s v="Combine"/>
    <s v="CR9080"/>
    <s v="REMAN-REPL,CUR,13L,6CYL,4V,T4A"/>
    <s v="Engines"/>
    <n v="54795.5"/>
    <n v="75580"/>
    <n v="5.0799999999999998E-2"/>
    <n v="52011.888599999998"/>
    <n v="12421.156300000001"/>
    <n v="1"/>
    <n v="15421.149979999989"/>
    <n v="0"/>
    <n v="0"/>
    <n v="15421.156290000001"/>
    <n v="0"/>
    <n v="0.5"/>
    <n v="26005.944299999999"/>
    <n v="13584.787999999999"/>
    <n v="0.52237241775527443"/>
    <n v="13002.97215"/>
    <n v="0"/>
    <n v="1698.0984999999998"/>
    <n v="3396.1969999999997"/>
    <n v="6792.3939999999993"/>
    <n v="0"/>
    <n v="0.125"/>
    <n v="0.25"/>
    <n v="0.5"/>
    <n v="1927.6445362500001"/>
    <n v="3855.2890725000002"/>
    <n v="7710.5781450000004"/>
    <m/>
    <n v="0"/>
    <n v="0"/>
    <n v="0"/>
    <n v="27397.75"/>
    <n v="0"/>
    <n v="6501.4860749999998"/>
    <n v="13002.97215"/>
    <n v="26005.944299999999"/>
    <n v="7710.5781450000004"/>
    <n v="0"/>
    <n v="-3250.7430374999999"/>
    <n v="-6501.4860749999998"/>
    <n v="-13002.97215"/>
    <n v="5"/>
    <n v="1"/>
    <n v="71744.070000000007"/>
    <n v="14509.33"/>
    <n v="61924.250000000007"/>
    <n v="12091.1"/>
    <m/>
    <m/>
  </r>
  <r>
    <s v="Y"/>
    <s v="ER"/>
    <s v="5801490159ER"/>
    <x v="0"/>
    <s v="Combine"/>
    <s v="CR8090"/>
    <s v="REMAN-REPL,CUR,10L,6CYL,T4A"/>
    <s v="Engines"/>
    <n v="50277.5"/>
    <n v="77350"/>
    <n v="5.0799999999999998E-2"/>
    <n v="47723.402999999998"/>
    <n v="11270.4501"/>
    <n v="4"/>
    <n v="54081.83"/>
    <n v="2"/>
    <n v="0"/>
    <n v="13520.450059999999"/>
    <n v="0"/>
    <n v="0.5"/>
    <n v="23861.701499999999"/>
    <n v="12591.251399999999"/>
    <n v="0.52767617598434879"/>
    <n v="47723.402999999998"/>
    <n v="0"/>
    <n v="6295.6256999999996"/>
    <n v="12591.251399999999"/>
    <n v="25182.502799999998"/>
    <n v="0"/>
    <n v="0.5"/>
    <n v="1"/>
    <n v="2"/>
    <n v="6760.2250299999996"/>
    <n v="13520.450059999999"/>
    <n v="27040.900119999998"/>
    <m/>
    <n v="0"/>
    <n v="0"/>
    <n v="0"/>
    <n v="100555"/>
    <n v="0"/>
    <n v="23861.701499999999"/>
    <n v="47723.402999999998"/>
    <n v="95446.805999999997"/>
    <n v="27040.900119999998"/>
    <n v="0"/>
    <n v="-11930.85075"/>
    <n v="-23861.701499999999"/>
    <n v="-47723.402999999998"/>
    <n v="4"/>
    <n v="0"/>
    <n v="120613.72"/>
    <n v="0"/>
    <n v="65570.680000000008"/>
    <n v="0"/>
    <n v="0"/>
    <n v="0"/>
  </r>
  <r>
    <s v="Y"/>
    <s v="R"/>
    <s v="504317577R"/>
    <x v="0"/>
    <s v="Combine"/>
    <s v="AF7120"/>
    <s v="REMAN REPL,CUR,9L,6CYL,T3"/>
    <s v="Engines"/>
    <n v="41861.25"/>
    <n v="55815"/>
    <n v="5.0799999999999998E-2"/>
    <n v="39734.698499999999"/>
    <n v="12695.3271"/>
    <n v="2"/>
    <n v="31996.202409999998"/>
    <n v="1"/>
    <n v="0"/>
    <n v="15998.096600000001"/>
    <n v="0"/>
    <n v="0.5"/>
    <n v="19867.349249999999"/>
    <n v="7172.0221499999989"/>
    <n v="0.36099542318158018"/>
    <n v="19867.349249999999"/>
    <n v="0"/>
    <n v="1793.0055374999997"/>
    <n v="3586.0110749999994"/>
    <n v="7172.0221499999989"/>
    <n v="0"/>
    <n v="0.25"/>
    <n v="0.5"/>
    <n v="1"/>
    <n v="3999.5241500000002"/>
    <n v="7999.0483000000004"/>
    <n v="15998.096600000001"/>
    <m/>
    <n v="0"/>
    <n v="0"/>
    <n v="0"/>
    <n v="41861.25"/>
    <n v="0"/>
    <n v="9933.6746249999997"/>
    <n v="19867.349249999999"/>
    <n v="39734.698499999999"/>
    <n v="15998.096600000001"/>
    <n v="0"/>
    <n v="-4966.8373124999998"/>
    <n v="-9933.6746249999997"/>
    <n v="-19867.349249999999"/>
    <n v="4"/>
    <n v="0"/>
    <n v="71118.259999999995"/>
    <n v="0"/>
    <n v="44212.6"/>
    <n v="0"/>
    <n v="0"/>
    <n v="0"/>
  </r>
  <r>
    <s v="Y"/>
    <s v="ER"/>
    <s v="5801495553ER"/>
    <x v="0"/>
    <s v="Combine"/>
    <n v="6130"/>
    <s v="Reman- Engine,FPT,Cursor,9L,T4"/>
    <s v="Engines"/>
    <n v="32316.880000000001"/>
    <n v="44575"/>
    <n v="5.0799999999999998E-2"/>
    <n v="30675.182496000001"/>
    <n v="10192.947099999899"/>
    <n v="5"/>
    <n v="59964.725160000002"/>
    <n v="1"/>
    <n v="0"/>
    <n v="11992.947099999999"/>
    <n v="0"/>
    <n v="0.5"/>
    <n v="15337.591248000001"/>
    <n v="5144.6441480001013"/>
    <n v="0.33542712573403305"/>
    <n v="38343.97812"/>
    <n v="0"/>
    <n v="3215.4025925000633"/>
    <n v="6430.8051850001266"/>
    <n v="12861.610370000253"/>
    <n v="0"/>
    <n v="0.625"/>
    <n v="1.25"/>
    <n v="2.5"/>
    <n v="7495.5919374999994"/>
    <n v="14991.183874999999"/>
    <n v="29982.367749999998"/>
    <m/>
    <n v="0"/>
    <n v="0"/>
    <n v="0"/>
    <n v="80792.2"/>
    <n v="0"/>
    <n v="19171.98906"/>
    <n v="38343.97812"/>
    <n v="76687.95624"/>
    <n v="29982.367749999998"/>
    <n v="0"/>
    <n v="-9585.9945299999999"/>
    <n v="-19171.98906"/>
    <n v="-38343.97812"/>
    <n v="3"/>
    <n v="0"/>
    <n v="56167.25"/>
    <n v="0"/>
    <n v="37851.360000000001"/>
    <n v="0"/>
    <n v="0"/>
    <n v="0"/>
  </r>
  <r>
    <s v="Y"/>
    <s v="ER"/>
    <s v="504323581ER"/>
    <x v="0"/>
    <s v="Combine"/>
    <s v="AF8120"/>
    <s v="REMAN REPL,CUR,10.3L,6CYL,T3"/>
    <s v="Engines"/>
    <n v="44008.25"/>
    <n v="67705"/>
    <n v="5.0799999999999998E-2"/>
    <n v="41772.630900000004"/>
    <n v="14840.8614"/>
    <n v="3"/>
    <n v="44537.556850000008"/>
    <n v="0"/>
    <n v="0"/>
    <n v="14845.86139"/>
    <n v="0"/>
    <n v="0.5"/>
    <n v="20886.315450000002"/>
    <n v="6045.4540500000021"/>
    <n v="0.28944569301714734"/>
    <n v="31329.473175000003"/>
    <n v="0"/>
    <n v="2267.045268750001"/>
    <n v="4534.090537500002"/>
    <n v="9068.1810750000041"/>
    <n v="0"/>
    <n v="0.375"/>
    <n v="0.75"/>
    <n v="1.5"/>
    <n v="5567.1980212500002"/>
    <n v="11134.3960425"/>
    <n v="22268.792085000001"/>
    <m/>
    <n v="0"/>
    <n v="0"/>
    <n v="0"/>
    <n v="66012.375"/>
    <n v="0"/>
    <n v="15664.736587500001"/>
    <n v="31329.473175000003"/>
    <n v="62658.946350000006"/>
    <n v="22268.792085000001"/>
    <n v="0"/>
    <n v="-7832.3682937500007"/>
    <n v="-15664.736587500001"/>
    <n v="-31329.473175000003"/>
    <n v="2"/>
    <n v="0"/>
    <n v="25713.75"/>
    <n v="0"/>
    <n v="23340.52"/>
    <n v="0"/>
    <m/>
    <m/>
  </r>
  <r>
    <s v="Y"/>
    <s v="R"/>
    <s v="47376363R"/>
    <x v="0"/>
    <s v="Combine"/>
    <s v="CR9060"/>
    <s v="BASIC CURSOR 9L ENGINE ASSY"/>
    <s v="Engines"/>
    <n v="24900"/>
    <n v="33200"/>
    <n v="5.0799999999999998E-2"/>
    <n v="23635.08"/>
    <n v="10728.163699999899"/>
    <n v="2"/>
    <n v="27456.328280000002"/>
    <n v="0"/>
    <n v="0"/>
    <n v="13728.163689999999"/>
    <n v="0"/>
    <n v="0.5"/>
    <n v="11817.54"/>
    <n v="1089.3763000001018"/>
    <n v="9.2183000861440004E-2"/>
    <n v="11817.54"/>
    <n v="1089.3763000001018"/>
    <n v="272.34407500002544"/>
    <n v="544.68815000005088"/>
    <n v="1089.3763000001018"/>
    <n v="1"/>
    <n v="0.25"/>
    <n v="0.5"/>
    <n v="1"/>
    <n v="3432.0409224999999"/>
    <n v="6864.0818449999997"/>
    <n v="13728.163689999999"/>
    <m/>
    <n v="0"/>
    <n v="0"/>
    <n v="0"/>
    <n v="24900"/>
    <n v="23635.08"/>
    <n v="5908.77"/>
    <n v="11817.54"/>
    <n v="23635.08"/>
    <n v="13728.163689999999"/>
    <n v="-11817.54"/>
    <n v="-2954.3850000000002"/>
    <n v="-5908.77"/>
    <n v="-11817.54"/>
    <n v="0"/>
    <n v="0"/>
    <n v="0"/>
    <n v="0"/>
    <m/>
    <m/>
    <m/>
    <m/>
  </r>
  <r>
    <s v="Y"/>
    <s v="ER"/>
    <s v="5802499081ER"/>
    <x v="0"/>
    <s v="Combine"/>
    <s v="CR10.90"/>
    <s v="REMAN-REPL,CUR,16L,6CYl,4V,T4B"/>
    <s v="Engines"/>
    <n v="53286.349999999897"/>
    <n v="72995"/>
    <n v="5.0799999999999998E-2"/>
    <n v="50579.403419999901"/>
    <n v="22635.1555999999"/>
    <n v="4"/>
    <n v="102540.6"/>
    <n v="0"/>
    <n v="0"/>
    <n v="25635.155579999999"/>
    <n v="0"/>
    <n v="0.5"/>
    <n v="25289.70170999995"/>
    <n v="2654.5461100000502"/>
    <n v="0.10496549704065511"/>
    <n v="50579.403419999901"/>
    <n v="0"/>
    <n v="1327.2730550000251"/>
    <n v="2654.5461100000502"/>
    <n v="5309.0922200001005"/>
    <n v="0"/>
    <n v="0.5"/>
    <n v="1"/>
    <n v="2"/>
    <n v="12817.577789999999"/>
    <n v="25635.155579999999"/>
    <n v="51270.311159999997"/>
    <m/>
    <n v="0"/>
    <n v="0"/>
    <n v="0"/>
    <n v="106572.69999999979"/>
    <n v="0"/>
    <n v="25289.70170999995"/>
    <n v="50579.403419999901"/>
    <n v="101158.8068399998"/>
    <n v="51270.311159999997"/>
    <n v="0"/>
    <n v="-12644.850854999975"/>
    <n v="-25289.70170999995"/>
    <n v="-50579.403419999901"/>
    <n v="0"/>
    <n v="0"/>
    <n v="0"/>
    <n v="0"/>
    <m/>
    <m/>
    <m/>
    <m/>
  </r>
  <r>
    <s v="Y"/>
    <s v="ER"/>
    <s v="5801490151ER"/>
    <x v="0"/>
    <s v="Combine"/>
    <s v="CR7090"/>
    <s v="REMAN-REPL,CUR,9L,6CYL,4V,T4A"/>
    <s v="Engines"/>
    <n v="48553.25"/>
    <n v="66970"/>
    <n v="5.0799999999999998E-2"/>
    <n v="46086.744899999998"/>
    <n v="11071.6713"/>
    <n v="2"/>
    <n v="27143.335899999995"/>
    <n v="0"/>
    <n v="0"/>
    <n v="13571.671329999999"/>
    <n v="0"/>
    <n v="0.5"/>
    <n v="23043.372449999999"/>
    <n v="11971.701149999999"/>
    <n v="0.5195290392487667"/>
    <n v="23043.372449999999"/>
    <n v="0"/>
    <n v="2992.9252874999997"/>
    <n v="5985.8505749999995"/>
    <n v="11971.701149999999"/>
    <n v="0"/>
    <n v="0.25"/>
    <n v="0.5"/>
    <n v="1"/>
    <n v="3392.9178324999998"/>
    <n v="6785.8356649999996"/>
    <n v="13571.671329999999"/>
    <m/>
    <n v="0"/>
    <n v="0"/>
    <n v="0"/>
    <n v="48553.25"/>
    <n v="0"/>
    <n v="11521.686224999999"/>
    <n v="23043.372449999999"/>
    <n v="46086.744899999998"/>
    <n v="13571.671329999999"/>
    <n v="0"/>
    <n v="-5760.8431124999997"/>
    <n v="-11521.686224999999"/>
    <n v="-23043.372449999999"/>
    <n v="0"/>
    <n v="0"/>
    <n v="0"/>
    <n v="0"/>
    <m/>
    <m/>
    <m/>
    <m/>
  </r>
  <r>
    <s v="Y"/>
    <s v="ER"/>
    <s v="8099074ER"/>
    <x v="0"/>
    <s v="Combine"/>
    <s v="AF 6130, 7130, 7230, CR7090, CX8070, CX8080, FR450 "/>
    <s v="REMAN-SB,F2C,C9,8.7L,6CYL,4V,T4 Initial"/>
    <s v="Engines"/>
    <n v="12172.75"/>
    <n v="16790"/>
    <n v="5.0799999999999998E-2"/>
    <n v="11554.374299999999"/>
    <n v="6651.9276"/>
    <n v="6"/>
    <n v="47111.549999999988"/>
    <n v="2"/>
    <n v="0"/>
    <n v="7851.9275799999996"/>
    <n v="0"/>
    <n v="0.7"/>
    <n v="8088.0620099999987"/>
    <n v="1436.1344099999988"/>
    <n v="0.17756224027763098"/>
    <n v="24264.186029999997"/>
    <n v="0"/>
    <n v="1077.1008074999991"/>
    <n v="2154.2016149999981"/>
    <n v="4308.4032299999963"/>
    <n v="0"/>
    <n v="0.75"/>
    <n v="1.5"/>
    <n v="3"/>
    <n v="5888.9456849999997"/>
    <n v="11777.891369999999"/>
    <n v="23555.782739999999"/>
    <m/>
    <n v="0"/>
    <n v="0"/>
    <n v="0"/>
    <n v="36518.25"/>
    <n v="0"/>
    <n v="8665.7807250000005"/>
    <n v="17331.561450000001"/>
    <n v="34663.122900000002"/>
    <n v="23555.782739999999"/>
    <n v="0"/>
    <n v="-2599.7342175000003"/>
    <n v="-5199.4684350000007"/>
    <n v="-10398.936870000001"/>
    <n v="2"/>
    <n v="0"/>
    <n v="20408.310000000001"/>
    <n v="0"/>
    <n v="8652.99"/>
    <n v="0"/>
    <m/>
    <m/>
  </r>
  <r>
    <s v="Y"/>
    <s v="R"/>
    <s v="47376358R"/>
    <x v="0"/>
    <s v="Combine"/>
    <s v="CR9040, CX8050, CX8070, CX8080"/>
    <s v="BASIC ENGINE ASSY"/>
    <s v="Engines"/>
    <n v="24892.5"/>
    <n v="33190"/>
    <n v="5.0799999999999998E-2"/>
    <n v="23627.960999999999"/>
    <n v="11063.911"/>
    <n v="1"/>
    <n v="14063.904760000005"/>
    <n v="2"/>
    <n v="0"/>
    <n v="14063.911"/>
    <n v="0"/>
    <n v="0.85"/>
    <n v="20083.76685"/>
    <n v="9019.8558499999999"/>
    <n v="0.44911175863406322"/>
    <n v="10041.883425"/>
    <n v="9019.8558499999999"/>
    <n v="1127.48198125"/>
    <n v="2254.9639625"/>
    <n v="4509.927925"/>
    <n v="1"/>
    <n v="0.125"/>
    <n v="0.25"/>
    <n v="0.5"/>
    <n v="1757.988875"/>
    <n v="3515.97775"/>
    <n v="7031.9555"/>
    <m/>
    <n v="0"/>
    <n v="0"/>
    <n v="0"/>
    <n v="12446.25"/>
    <n v="23627.960999999999"/>
    <n v="2953.4951249999999"/>
    <n v="5906.9902499999998"/>
    <n v="11813.9805"/>
    <n v="7031.9555"/>
    <n v="-3544.1941499999994"/>
    <n v="-443.02426874999992"/>
    <n v="-886.04853749999984"/>
    <n v="-1772.0970749999997"/>
    <n v="3"/>
    <n v="3"/>
    <n v="44931.81"/>
    <n v="28107.719999999998"/>
    <n v="25883.800000000003"/>
    <n v="29610.300000000003"/>
    <n v="-7424.67"/>
    <n v="0"/>
  </r>
  <r>
    <s v="Y"/>
    <s v="ER"/>
    <s v="504088002ER"/>
    <x v="0"/>
    <s v="Combine"/>
    <s v="AFX8010"/>
    <s v="REMAN REPL,CUR,10.3L,6CYL,T2"/>
    <s v="Engines"/>
    <n v="29520"/>
    <n v="39360"/>
    <n v="5.0799999999999998E-2"/>
    <n v="28020.383999999998"/>
    <n v="12594.302299999899"/>
    <n v="1"/>
    <n v="12600.225369999993"/>
    <n v="0"/>
    <n v="0"/>
    <n v="12600.21529"/>
    <n v="0"/>
    <n v="0.85"/>
    <n v="23817.326399999998"/>
    <n v="11223.024100000099"/>
    <n v="0.47121259168703755"/>
    <n v="11908.663199999999"/>
    <n v="0"/>
    <n v="1402.8780125000123"/>
    <n v="2805.7560250000247"/>
    <n v="5611.5120500000494"/>
    <n v="0"/>
    <n v="0.125"/>
    <n v="0.25"/>
    <n v="0.5"/>
    <n v="1575.02691125"/>
    <n v="3150.0538225"/>
    <n v="6300.107645"/>
    <m/>
    <n v="0"/>
    <n v="0"/>
    <n v="0"/>
    <n v="14760"/>
    <n v="0"/>
    <n v="3502.5479999999998"/>
    <n v="7005.0959999999995"/>
    <n v="14010.191999999999"/>
    <n v="6300.107645"/>
    <n v="0"/>
    <n v="-525.38220000000001"/>
    <n v="-1050.7644"/>
    <n v="-2101.5288"/>
    <n v="2"/>
    <n v="0"/>
    <n v="29285.72"/>
    <n v="0"/>
    <n v="26637.8"/>
    <n v="0"/>
    <m/>
    <m/>
  </r>
  <r>
    <s v="Y"/>
    <s v="ER"/>
    <s v="5801371818ER"/>
    <x v="1"/>
    <s v="Combine"/>
    <s v="*mulitple WL, ccHM, SPR, combine, EXc, MRc"/>
    <s v="REMAN SHORT BLOCK,NEF,6CYL,T4A"/>
    <s v="Engines"/>
    <n v="13958.75"/>
    <n v="21475"/>
    <n v="5.0799999999999998E-2"/>
    <n v="13249.645500000001"/>
    <n v="3311.7914999999898"/>
    <n v="7"/>
    <n v="31582.51623999999"/>
    <n v="5"/>
    <n v="0"/>
    <n v="4511.7914600000004"/>
    <n v="0"/>
    <n v="0.5"/>
    <n v="6624.8227500000003"/>
    <n v="3313.0312500000105"/>
    <n v="0.50009356854113729"/>
    <n v="23186.879625000001"/>
    <n v="3313.0312500000105"/>
    <n v="2898.9023437500091"/>
    <n v="5797.8046875000182"/>
    <n v="11595.609375000036"/>
    <n v="1"/>
    <n v="0.875"/>
    <n v="1.75"/>
    <n v="3.5"/>
    <n v="3947.8175275000003"/>
    <n v="7895.6350550000006"/>
    <n v="15791.270110000001"/>
    <m/>
    <n v="0"/>
    <n v="0"/>
    <n v="0"/>
    <n v="48855.625"/>
    <n v="13249.645500000001"/>
    <n v="11593.439812500001"/>
    <n v="23186.879625000001"/>
    <n v="46373.759250000003"/>
    <n v="15791.270110000001"/>
    <n v="-6624.8227500000003"/>
    <n v="-5796.7199062500003"/>
    <n v="-11593.439812500001"/>
    <n v="-23186.879625000001"/>
    <n v="6"/>
    <n v="1"/>
    <n v="47454.860000000008"/>
    <n v="12805.34"/>
    <n v="13199.560000000001"/>
    <n v="4146.07"/>
    <m/>
    <m/>
  </r>
  <r>
    <s v="Y"/>
    <s v="ER"/>
    <s v="5801987974ER"/>
    <x v="3"/>
    <s v="Crawler"/>
    <s v="121F, 221F, 321F; CL50, 60, 70, 80"/>
    <s v="REMAN-REPL,F5H,4CYL,T4B"/>
    <s v="Engines"/>
    <n v="9515.6299999999901"/>
    <n v="13125"/>
    <n v="5.0799999999999998E-2"/>
    <n v="9032.2359959999903"/>
    <n v="2805.8154"/>
    <n v="1"/>
    <n v="4321.3161"/>
    <n v="2"/>
    <n v="0"/>
    <n v="4321.3201399999998"/>
    <n v="0"/>
    <n v="0.85"/>
    <n v="7677.4005965999913"/>
    <n v="4871.5851965999918"/>
    <n v="0.63453575664104578"/>
    <n v="3838.7002982999957"/>
    <n v="0"/>
    <n v="608.94814957499898"/>
    <n v="1217.896299149998"/>
    <n v="2435.7925982999959"/>
    <n v="0"/>
    <n v="0.125"/>
    <n v="0.25"/>
    <n v="0.5"/>
    <n v="540.16501749999998"/>
    <n v="1080.330035"/>
    <n v="2160.6600699999999"/>
    <m/>
    <n v="0"/>
    <n v="0"/>
    <n v="0"/>
    <n v="4757.8149999999951"/>
    <n v="0"/>
    <n v="1129.0294994999988"/>
    <n v="2258.0589989999976"/>
    <n v="4516.1179979999952"/>
    <n v="2160.6600699999999"/>
    <n v="0"/>
    <n v="-169.35442492499988"/>
    <n v="-338.70884984999975"/>
    <n v="-677.4176996999995"/>
    <n v="1"/>
    <n v="0"/>
    <n v="9985.2899999999991"/>
    <n v="0"/>
    <n v="2777.49"/>
    <n v="0"/>
    <n v="0"/>
    <n v="0"/>
  </r>
  <r>
    <s v="Y"/>
    <s v="ER"/>
    <s v="5802111632ER"/>
    <x v="1"/>
    <s v="Dozer"/>
    <s v="1650M LT &amp; WT, D150"/>
    <s v="REMAN-REPL,NEF,6.7L,6CYL,4V,T4A"/>
    <s v="Engines"/>
    <n v="13398"/>
    <n v="18480"/>
    <n v="5.0799999999999998E-2"/>
    <n v="12717.381600000001"/>
    <n v="5999.9079000000002"/>
    <n v="2"/>
    <n v="13999.820869999998"/>
    <n v="2"/>
    <n v="0"/>
    <n v="6999.9079400000001"/>
    <n v="0"/>
    <n v="0.85"/>
    <n v="10809.774359999999"/>
    <n v="4809.8664599999993"/>
    <n v="0.44495530617162665"/>
    <n v="10809.774359999999"/>
    <n v="4809.8664599999993"/>
    <n v="1202.4666149999998"/>
    <n v="2404.9332299999996"/>
    <n v="4809.8664599999993"/>
    <n v="1"/>
    <n v="0.25"/>
    <n v="0.5"/>
    <n v="1"/>
    <n v="1749.976985"/>
    <n v="3499.95397"/>
    <n v="6999.9079400000001"/>
    <m/>
    <n v="0"/>
    <n v="0"/>
    <n v="0"/>
    <n v="13398"/>
    <n v="12717.381600000001"/>
    <n v="3179.3454000000002"/>
    <n v="6358.6908000000003"/>
    <n v="12717.381600000001"/>
    <n v="6999.9079400000001"/>
    <n v="-1907.6072400000012"/>
    <n v="-476.9018100000003"/>
    <n v="-953.80362000000059"/>
    <n v="-1907.6072400000012"/>
    <n v="0"/>
    <n v="1"/>
    <n v="0"/>
    <n v="13011.14"/>
    <n v="0"/>
    <n v="5636.4"/>
    <n v="13011.14"/>
    <n v="5636.4"/>
  </r>
  <r>
    <s v="Y"/>
    <s v="ER"/>
    <s v="5801480824ER"/>
    <x v="1"/>
    <s v="Excavator"/>
    <s v="SK295 MARK 9 (29T)"/>
    <s v="REMAN-REPL,NEF,6CYL,T4A"/>
    <s v="Engines"/>
    <n v="24555.75"/>
    <n v="33870"/>
    <n v="5.0799999999999998E-2"/>
    <n v="23308.317900000002"/>
    <n v="4121.8944000000001"/>
    <n v="3"/>
    <n v="17615.68"/>
    <n v="0"/>
    <n v="0"/>
    <n v="5871.8943499999996"/>
    <n v="0"/>
    <n v="0.5"/>
    <n v="11654.158950000001"/>
    <n v="7532.2645500000008"/>
    <n v="0.64631558418893886"/>
    <n v="17481.238425000003"/>
    <n v="0"/>
    <n v="2824.5992062500004"/>
    <n v="5649.1984125000008"/>
    <n v="11298.396825000002"/>
    <n v="0"/>
    <n v="0.375"/>
    <n v="0.75"/>
    <n v="1.5"/>
    <n v="2201.96038125"/>
    <n v="4403.9207624999999"/>
    <n v="8807.8415249999998"/>
    <m/>
    <n v="0"/>
    <n v="0"/>
    <n v="0"/>
    <n v="36833.625"/>
    <n v="0"/>
    <n v="8740.6192125000016"/>
    <n v="17481.238425000003"/>
    <n v="34962.476850000006"/>
    <n v="8807.8415249999998"/>
    <n v="0"/>
    <n v="-4370.3096062500008"/>
    <n v="-8740.6192125000016"/>
    <n v="-17481.238425000003"/>
    <n v="0"/>
    <n v="0"/>
    <n v="0"/>
    <n v="0"/>
    <m/>
    <m/>
    <m/>
    <m/>
  </r>
  <r>
    <s v="Y"/>
    <s v="ER"/>
    <s v="5801805057ER"/>
    <x v="0"/>
    <s v="Floater"/>
    <s v="3040, 4040, 3540, 4540"/>
    <s v="REMAN-REPL,CUR,9L,6CYL,4V,T4b"/>
    <s v="Engines"/>
    <n v="31272.880000000001"/>
    <n v="43135"/>
    <n v="5.0799999999999998E-2"/>
    <n v="29684.217696"/>
    <n v="14776.5733"/>
    <n v="4"/>
    <n v="71106.289999999994"/>
    <n v="0"/>
    <n v="0"/>
    <n v="17776.573260000001"/>
    <n v="0"/>
    <n v="0.6"/>
    <n v="17810.530617599998"/>
    <n v="3033.9573175999976"/>
    <n v="0.17034626214908521"/>
    <n v="35621.061235199995"/>
    <n v="3033.9573175999976"/>
    <n v="1516.9786587999988"/>
    <n v="3033.9573175999976"/>
    <n v="6067.9146351999952"/>
    <n v="1"/>
    <n v="0.5"/>
    <n v="1"/>
    <n v="2"/>
    <n v="8888.2866300000005"/>
    <n v="17776.573260000001"/>
    <n v="35553.146520000002"/>
    <m/>
    <n v="0"/>
    <n v="0"/>
    <n v="0"/>
    <n v="62545.760000000002"/>
    <n v="29684.217696"/>
    <n v="14842.108848"/>
    <n v="29684.217696"/>
    <n v="59368.435391999999"/>
    <n v="35553.146520000002"/>
    <n v="-11873.687078400002"/>
    <n v="-5936.843539200001"/>
    <n v="-11873.687078400002"/>
    <n v="-23747.374156800004"/>
    <n v="0"/>
    <n v="0"/>
    <n v="0"/>
    <n v="0"/>
    <m/>
    <m/>
    <m/>
    <m/>
  </r>
  <r>
    <s v="Y"/>
    <s v="R"/>
    <s v="47454051R"/>
    <x v="0"/>
    <s v="Forage Harvester"/>
    <s v="FR9060"/>
    <s v="CURSOR 13 T3J BASIC"/>
    <s v="Engines"/>
    <n v="29779.38"/>
    <n v="41075"/>
    <n v="5.0799999999999998E-2"/>
    <n v="28266.587496"/>
    <n v="12953.7048"/>
    <n v="2"/>
    <n v="31907.406889999998"/>
    <n v="1"/>
    <n v="0"/>
    <n v="15953.704809999999"/>
    <n v="0"/>
    <n v="0.5"/>
    <n v="14133.293748"/>
    <n v="1179.5889480000005"/>
    <n v="8.3461715933479688E-2"/>
    <n v="14133.293748"/>
    <n v="0"/>
    <n v="294.89723700000013"/>
    <n v="589.79447400000026"/>
    <n v="1179.5889480000005"/>
    <n v="0"/>
    <n v="0.25"/>
    <n v="0.5"/>
    <n v="1"/>
    <n v="3988.4262024999998"/>
    <n v="7976.8524049999996"/>
    <n v="15953.704809999999"/>
    <m/>
    <n v="0"/>
    <n v="0"/>
    <n v="0"/>
    <n v="29779.38"/>
    <n v="0"/>
    <n v="7066.646874"/>
    <n v="14133.293748"/>
    <n v="28266.587496"/>
    <n v="15953.704809999999"/>
    <n v="0"/>
    <n v="-3533.323437"/>
    <n v="-7066.646874"/>
    <n v="-14133.293748"/>
    <n v="1"/>
    <n v="0"/>
    <n v="37786.04"/>
    <n v="0"/>
    <n v="11640.89"/>
    <n v="0"/>
    <m/>
    <m/>
  </r>
  <r>
    <s v="Y"/>
    <s v="ER"/>
    <s v="5801928751ER"/>
    <x v="0"/>
    <s v="Forage Harvester"/>
    <s v="FR850"/>
    <s v="REMAN-REPL CUR 16L 6CYL 4V T4B"/>
    <s v="Engines"/>
    <n v="64031.949999999903"/>
    <n v="87715"/>
    <n v="5.0799999999999998E-2"/>
    <n v="60779.126939999907"/>
    <n v="22505.364000000001"/>
    <n v="1"/>
    <n v="25505.368920000008"/>
    <n v="0"/>
    <n v="0"/>
    <n v="25505.363979999998"/>
    <n v="0"/>
    <n v="0.5"/>
    <n v="30389.563469999954"/>
    <n v="7884.1994699999523"/>
    <n v="0.25943773354240829"/>
    <n v="15194.781734999977"/>
    <n v="0"/>
    <n v="985.52493374999403"/>
    <n v="1971.0498674999881"/>
    <n v="3942.0997349999761"/>
    <n v="0"/>
    <n v="0.125"/>
    <n v="0.25"/>
    <n v="0.5"/>
    <n v="3188.1704974999998"/>
    <n v="6376.3409949999996"/>
    <n v="12752.681989999999"/>
    <m/>
    <n v="0"/>
    <n v="0"/>
    <n v="0"/>
    <n v="32015.974999999951"/>
    <n v="0"/>
    <n v="7597.3908674999884"/>
    <n v="15194.781734999977"/>
    <n v="30389.563469999954"/>
    <n v="12752.681989999999"/>
    <n v="0"/>
    <n v="-3798.6954337499942"/>
    <n v="-7597.3908674999884"/>
    <n v="-15194.781734999977"/>
    <n v="0"/>
    <n v="0"/>
    <n v="0"/>
    <n v="0"/>
    <m/>
    <m/>
    <m/>
    <m/>
  </r>
  <r>
    <s v="Y"/>
    <s v="ER"/>
    <s v="504141736ER"/>
    <x v="0"/>
    <s v="Forage Harvester"/>
    <s v="FR9040 (2003 - 2013)"/>
    <s v="REMAN-REPL CUR 10L 6CYL 4V T3"/>
    <s v="Engines"/>
    <n v="47765.25"/>
    <n v="73485"/>
    <n v="5.0799999999999998E-2"/>
    <n v="45338.775300000001"/>
    <n v="10977.3006"/>
    <n v="1"/>
    <n v="13977.29"/>
    <n v="0"/>
    <n v="0"/>
    <n v="13977.300590000001"/>
    <n v="0"/>
    <n v="0.5"/>
    <n v="22669.387650000001"/>
    <n v="11692.08705"/>
    <n v="0.51576545562314735"/>
    <n v="11334.693825"/>
    <n v="0"/>
    <n v="1461.51088125"/>
    <n v="2923.0217625"/>
    <n v="5846.043525"/>
    <n v="0"/>
    <n v="0.125"/>
    <n v="0.25"/>
    <n v="0.5"/>
    <n v="1747.1625737500001"/>
    <n v="3494.3251475000002"/>
    <n v="6988.6502950000004"/>
    <m/>
    <n v="0"/>
    <n v="0"/>
    <n v="0"/>
    <n v="23882.625"/>
    <n v="0"/>
    <n v="5667.3469125000001"/>
    <n v="11334.693825"/>
    <n v="22669.387650000001"/>
    <n v="6988.6502950000004"/>
    <n v="0"/>
    <n v="-2833.6734562500001"/>
    <n v="-5667.3469125000001"/>
    <n v="-11334.693825"/>
    <n v="0"/>
    <n v="0"/>
    <n v="0"/>
    <n v="0"/>
    <m/>
    <m/>
    <m/>
    <m/>
  </r>
  <r>
    <s v="Y"/>
    <s v="ER"/>
    <s v="14MK-00013ER"/>
    <x v="5"/>
    <s v="Mini-Excavator"/>
    <s v="CX26C, CX30C; E26C, E30C"/>
    <s v="REMAN-REPL,KUB,D1305,1.26L,3CYL,2V,T4B"/>
    <s v="Engines"/>
    <n v="5425"/>
    <n v="7750"/>
    <n v="5.0799999999999998E-2"/>
    <n v="5149.41"/>
    <n v="3626.4616999999898"/>
    <n v="2"/>
    <n v="8252.9188800000011"/>
    <n v="1"/>
    <n v="0"/>
    <n v="4126.4617399999997"/>
    <n v="0"/>
    <n v="0.85"/>
    <n v="4376.9984999999997"/>
    <n v="750.53680000000986"/>
    <n v="0.171472939732561"/>
    <n v="4376.9984999999997"/>
    <n v="0"/>
    <n v="187.63420000000247"/>
    <n v="375.26840000000493"/>
    <n v="750.53680000000986"/>
    <n v="0"/>
    <n v="0.25"/>
    <n v="0.5"/>
    <n v="1"/>
    <n v="1031.6154349999999"/>
    <n v="2063.2308699999999"/>
    <n v="4126.4617399999997"/>
    <m/>
    <n v="0"/>
    <n v="0"/>
    <n v="0"/>
    <n v="5425"/>
    <n v="0"/>
    <n v="1287.3525"/>
    <n v="2574.7049999999999"/>
    <n v="5149.41"/>
    <n v="4126.4617399999997"/>
    <n v="0"/>
    <n v="-193.10287500000004"/>
    <n v="-386.20575000000008"/>
    <n v="-772.41150000000016"/>
    <n v="0"/>
    <n v="1"/>
    <n v="0"/>
    <n v="4971.0200000000004"/>
    <n v="0"/>
    <n v="3110.69"/>
    <m/>
    <m/>
  </r>
  <r>
    <s v="Y"/>
    <s v="ER"/>
    <s v="11Q1-01040ER"/>
    <x v="2"/>
    <s v="Mini-Excavator"/>
    <s v="CX60C; E60C"/>
    <s v="REMAN,REPL,YAN,4TNPAC,3.3L,4CYL,2V,T4B"/>
    <s v="Engines"/>
    <n v="17447.5"/>
    <n v="24925"/>
    <n v="5.0799999999999998E-2"/>
    <n v="16561.167000000001"/>
    <n v="9313.4308000000001"/>
    <n v="2"/>
    <n v="22626.862880000001"/>
    <n v="1"/>
    <n v="0"/>
    <n v="11313.43082"/>
    <n v="0"/>
    <n v="0.85"/>
    <n v="14076.991950000001"/>
    <n v="4763.5611500000014"/>
    <n v="0.33839339874027569"/>
    <n v="14076.991950000001"/>
    <n v="0"/>
    <n v="1190.8902875000003"/>
    <n v="2381.7805750000007"/>
    <n v="4763.5611500000014"/>
    <n v="0"/>
    <n v="0.25"/>
    <n v="0.5"/>
    <n v="1"/>
    <n v="2828.3577049999999"/>
    <n v="5656.7154099999998"/>
    <n v="11313.43082"/>
    <m/>
    <n v="0"/>
    <n v="0"/>
    <n v="0"/>
    <n v="17447.5"/>
    <n v="0"/>
    <n v="4140.2917500000003"/>
    <n v="8280.5835000000006"/>
    <n v="16561.167000000001"/>
    <n v="11313.43082"/>
    <n v="0"/>
    <n v="-621.04376249999996"/>
    <n v="-1242.0875249999999"/>
    <n v="-2484.1750499999998"/>
    <n v="0"/>
    <n v="1"/>
    <n v="0"/>
    <n v="15550.01"/>
    <n v="0"/>
    <n v="9304.6299999999992"/>
    <m/>
    <m/>
  </r>
  <r>
    <s v="Y"/>
    <s v="ER"/>
    <s v="11Q1-01050ER"/>
    <x v="2"/>
    <s v="Mini-Excavator"/>
    <s v="CX60C; E60C"/>
    <s v="REMAN-REPL,YAN,3.319,4CYL,V,T4B"/>
    <s v="Engines"/>
    <n v="15802.5"/>
    <n v="22575"/>
    <n v="5.0799999999999998E-2"/>
    <n v="14999.733"/>
    <n v="10879.7498"/>
    <n v="2"/>
    <n v="24759.516"/>
    <n v="0"/>
    <n v="0"/>
    <n v="12379.74977"/>
    <n v="0"/>
    <n v="0.85"/>
    <n v="12749.77305"/>
    <n v="1870.0232500000002"/>
    <n v="0.14667110094167521"/>
    <n v="12749.77305"/>
    <n v="0"/>
    <n v="467.50581250000005"/>
    <n v="935.01162500000009"/>
    <n v="1870.0232500000002"/>
    <n v="0"/>
    <n v="0.25"/>
    <n v="0.5"/>
    <n v="1"/>
    <n v="3094.9374425000001"/>
    <n v="6189.8748850000002"/>
    <n v="12379.74977"/>
    <m/>
    <n v="0"/>
    <n v="0"/>
    <n v="0"/>
    <n v="15802.5"/>
    <n v="0"/>
    <n v="3749.93325"/>
    <n v="7499.8665000000001"/>
    <n v="14999.733"/>
    <n v="12379.74977"/>
    <n v="0"/>
    <n v="-562.4899875000001"/>
    <n v="-1124.9799750000002"/>
    <n v="-2249.9599500000004"/>
    <n v="0"/>
    <n v="0"/>
    <n v="0"/>
    <n v="0"/>
    <m/>
    <m/>
    <m/>
    <m/>
  </r>
  <r>
    <s v="Y"/>
    <s v="ER"/>
    <s v="PX02P00021F1ER"/>
    <x v="2"/>
    <s v="Mini-Excavator"/>
    <s v="CX31B, CX36B; E30B, E35B"/>
    <s v="REMAN-REPL,YAN,3TNV88F,1.642L,3CYL,2V,T4"/>
    <s v="Engines"/>
    <n v="5950.75"/>
    <n v="9155"/>
    <n v="5.0799999999999998E-2"/>
    <n v="5648.4519"/>
    <n v="4700.3937999999898"/>
    <n v="2"/>
    <n v="11400.805760000001"/>
    <n v="1"/>
    <n v="0"/>
    <n v="5700.3937999999998"/>
    <n v="0"/>
    <n v="0.85"/>
    <n v="4801.184115"/>
    <n v="100.7903150000102"/>
    <n v="2.0992803563837127E-2"/>
    <n v="4801.184115"/>
    <n v="100.7903150000102"/>
    <n v="25.197578750002549"/>
    <n v="50.395157500005098"/>
    <n v="100.7903150000102"/>
    <n v="1"/>
    <n v="0.25"/>
    <n v="0.5"/>
    <n v="1"/>
    <n v="1425.09845"/>
    <n v="2850.1968999999999"/>
    <n v="5700.3937999999998"/>
    <m/>
    <n v="0"/>
    <n v="0"/>
    <n v="0"/>
    <n v="5950.75"/>
    <n v="5648.4519"/>
    <n v="1412.112975"/>
    <n v="2824.22595"/>
    <n v="5648.4519"/>
    <n v="5700.3937999999998"/>
    <n v="-847.267785"/>
    <n v="-211.81694625"/>
    <n v="-423.6338925"/>
    <n v="-847.267785"/>
    <n v="0"/>
    <n v="1"/>
    <n v="0"/>
    <n v="6929.89"/>
    <n v="0"/>
    <n v="4700.3900000000003"/>
    <n v="6929.89"/>
    <n v="4700.3900000000003"/>
  </r>
  <r>
    <s v="Y"/>
    <s v="ER"/>
    <s v="504385325ER"/>
    <x v="1"/>
    <s v="Motor Grader"/>
    <s v="845B, RG140.B"/>
    <s v="REMAN-REPL,NEF,6.7L,6CYL,4V,T3"/>
    <s v="Engines"/>
    <n v="14260.75"/>
    <n v="19670"/>
    <n v="5.0799999999999998E-2"/>
    <n v="13536.303900000001"/>
    <n v="4896.4089000000004"/>
    <n v="1"/>
    <n v="7196.42"/>
    <n v="0"/>
    <n v="0"/>
    <n v="7196.4088700000002"/>
    <n v="0"/>
    <n v="0.5"/>
    <n v="6768.1519500000004"/>
    <n v="1871.74305"/>
    <n v="0.27655157032932748"/>
    <n v="3384.0759750000002"/>
    <n v="0"/>
    <n v="233.96788125"/>
    <n v="467.93576250000001"/>
    <n v="935.87152500000002"/>
    <n v="0"/>
    <n v="0.125"/>
    <n v="0.25"/>
    <n v="0.5"/>
    <n v="899.55110875000003"/>
    <n v="1799.1022175000001"/>
    <n v="3598.2044350000001"/>
    <m/>
    <n v="0"/>
    <n v="0"/>
    <n v="0"/>
    <n v="7130.375"/>
    <n v="0"/>
    <n v="1692.0379875000001"/>
    <n v="3384.0759750000002"/>
    <n v="6768.1519500000004"/>
    <n v="3598.2044350000001"/>
    <n v="0"/>
    <n v="-846.01899375000005"/>
    <n v="-1692.0379875000001"/>
    <n v="-3384.0759750000002"/>
    <n v="0"/>
    <n v="0"/>
    <n v="0"/>
    <n v="0"/>
    <m/>
    <m/>
    <m/>
    <m/>
  </r>
  <r>
    <s v="Y"/>
    <s v="ER"/>
    <s v="47539607ER"/>
    <x v="0"/>
    <s v="SCH"/>
    <s v="A8800"/>
    <s v="REMAN-REPL,CUR,9L,6CYL,4V,T3"/>
    <s v="Engines"/>
    <n v="39565.5"/>
    <n v="60870"/>
    <n v="5.0799999999999998E-2"/>
    <n v="37555.5726"/>
    <n v="17100.532800000001"/>
    <n v="1"/>
    <n v="19100.530000000002"/>
    <n v="0"/>
    <n v="0"/>
    <n v="19100.53282"/>
    <n v="0"/>
    <n v="0.6"/>
    <n v="22533.343559999998"/>
    <n v="5432.8107599999967"/>
    <n v="0.24110095980802582"/>
    <n v="11266.671779999999"/>
    <n v="0"/>
    <n v="679.10134499999958"/>
    <n v="1358.2026899999992"/>
    <n v="2716.4053799999983"/>
    <n v="0"/>
    <n v="0.125"/>
    <n v="0.25"/>
    <n v="0.5"/>
    <n v="2387.5666025"/>
    <n v="4775.1332050000001"/>
    <n v="9550.2664100000002"/>
    <m/>
    <n v="0"/>
    <n v="0"/>
    <n v="0"/>
    <n v="19782.75"/>
    <n v="0"/>
    <n v="4694.4465749999999"/>
    <n v="9388.8931499999999"/>
    <n v="18777.7863"/>
    <n v="9550.2664100000002"/>
    <n v="0"/>
    <n v="-1877.7786300000002"/>
    <n v="-3755.5572600000005"/>
    <n v="-7511.114520000001"/>
    <n v="0"/>
    <n v="0"/>
    <n v="0"/>
    <n v="0"/>
    <m/>
    <m/>
    <m/>
    <m/>
  </r>
  <r>
    <s v="Y"/>
    <s v="ER"/>
    <s v="504356571ER"/>
    <x v="1"/>
    <s v="Speed/Wind Rower"/>
    <s v="H8060, H8080, WD1203, WD1903, WD2303"/>
    <s v="REMAN-REPL,NEF,6CYL,4V,T3"/>
    <s v="Engines"/>
    <n v="20774"/>
    <n v="31960"/>
    <n v="5.0799999999999998E-2"/>
    <n v="19718.680800000002"/>
    <n v="5183.5562"/>
    <n v="2"/>
    <n v="13067.099999999999"/>
    <n v="4"/>
    <n v="0"/>
    <n v="6533.5562099999997"/>
    <n v="0"/>
    <n v="0.85"/>
    <n v="16760.878680000002"/>
    <n v="11577.322480000003"/>
    <n v="0.69073481772854173"/>
    <n v="16760.878680000002"/>
    <n v="0"/>
    <n v="2894.3306200000006"/>
    <n v="5788.6612400000013"/>
    <n v="11577.322480000003"/>
    <n v="0"/>
    <n v="0.25"/>
    <n v="0.5"/>
    <n v="1"/>
    <n v="1633.3890524999999"/>
    <n v="3266.7781049999999"/>
    <n v="6533.5562099999997"/>
    <m/>
    <n v="0"/>
    <n v="0"/>
    <n v="0"/>
    <n v="20774"/>
    <n v="0"/>
    <n v="4929.6702000000005"/>
    <n v="9859.340400000001"/>
    <n v="19718.680800000002"/>
    <n v="6533.5562099999997"/>
    <n v="0"/>
    <n v="-739.45053000000007"/>
    <n v="-1478.9010600000001"/>
    <n v="-2957.8021200000003"/>
    <n v="2"/>
    <n v="1"/>
    <n v="37145.730000000003"/>
    <n v="17783.900000000001"/>
    <n v="11759.31"/>
    <n v="5654.24"/>
    <n v="0"/>
    <n v="0"/>
  </r>
  <r>
    <s v="Y"/>
    <s v="R"/>
    <s v="47465959R"/>
    <x v="6"/>
    <s v="Sprayer"/>
    <s v="SPX3150, SPX3185, SPX3200B"/>
    <s v="CUMMINS,Basic,5.9,6CYL,Tier 0"/>
    <s v="Engines"/>
    <n v="7521.88"/>
    <n v="10375"/>
    <n v="5.0799999999999998E-2"/>
    <n v="7139.7684960000006"/>
    <n v="5397.1878999999899"/>
    <n v="3"/>
    <n v="21291.572289999996"/>
    <n v="0"/>
    <n v="0"/>
    <n v="7097.1879200000003"/>
    <n v="0"/>
    <n v="0.85"/>
    <n v="6068.8032216000001"/>
    <n v="671.61532160001025"/>
    <n v="0.11066684765945389"/>
    <n v="9103.2048324000007"/>
    <n v="671.61532160001025"/>
    <n v="251.85574560000384"/>
    <n v="503.71149120000769"/>
    <n v="1007.4229824000154"/>
    <n v="1"/>
    <n v="0.375"/>
    <n v="0.75"/>
    <n v="1.5"/>
    <n v="2661.4454700000001"/>
    <n v="5322.8909400000002"/>
    <n v="10645.78188"/>
    <m/>
    <n v="0"/>
    <n v="0"/>
    <n v="0"/>
    <n v="11282.82"/>
    <n v="7139.7684960000006"/>
    <n v="2677.4131860000002"/>
    <n v="5354.8263720000004"/>
    <n v="10709.652744000001"/>
    <n v="10645.78188"/>
    <n v="-1070.9652744000005"/>
    <n v="-401.61197790000017"/>
    <n v="-803.22395580000034"/>
    <n v="-1606.4479116000007"/>
    <n v="0"/>
    <n v="0"/>
    <n v="0"/>
    <n v="0"/>
    <m/>
    <m/>
    <m/>
    <m/>
  </r>
  <r>
    <s v="Y"/>
    <s v="R"/>
    <s v="47466028R"/>
    <x v="6"/>
    <s v="Sprayer"/>
    <s v="SPX4260"/>
    <s v="REMAN-CUMMINS Basic 8.3 6CYL Tier 1"/>
    <s v="Engines"/>
    <n v="9613.5"/>
    <n v="13260"/>
    <n v="5.0799999999999998E-2"/>
    <n v="9125.1342000000004"/>
    <n v="7823.7475000000004"/>
    <n v="3"/>
    <n v="27971.237049999996"/>
    <n v="0"/>
    <n v="0"/>
    <n v="9323.7474600000005"/>
    <n v="0"/>
    <n v="0.9"/>
    <n v="8212.6207800000011"/>
    <n v="388.8732800000007"/>
    <n v="4.7350692357184504E-2"/>
    <n v="12318.931170000002"/>
    <n v="388.8732800000007"/>
    <n v="145.82748000000026"/>
    <n v="291.65496000000053"/>
    <n v="583.30992000000106"/>
    <n v="1"/>
    <n v="0.375"/>
    <n v="0.75"/>
    <n v="1.5"/>
    <n v="3496.4052975000004"/>
    <n v="6992.8105950000008"/>
    <n v="13985.621190000002"/>
    <m/>
    <n v="0"/>
    <n v="0"/>
    <n v="0"/>
    <n v="14420.25"/>
    <n v="9125.1342000000004"/>
    <n v="3421.9253250000002"/>
    <n v="6843.8506500000003"/>
    <n v="13687.701300000001"/>
    <n v="13985.621190000002"/>
    <n v="-912.51341999999931"/>
    <n v="-342.19253249999974"/>
    <n v="-684.38506499999949"/>
    <n v="-1368.770129999999"/>
    <n v="0"/>
    <n v="0"/>
    <n v="0"/>
    <n v="0"/>
    <m/>
    <m/>
    <m/>
    <m/>
  </r>
  <r>
    <s v="Y"/>
    <s v="ER"/>
    <s v="504356569ER"/>
    <x v="1"/>
    <s v="Sprayer"/>
    <s v="SPX3320"/>
    <s v="REMAN REPL,NEF,6.7L,6CYL,4V"/>
    <s v="Engines"/>
    <n v="22428.25"/>
    <n v="34505"/>
    <n v="5.0799999999999998E-2"/>
    <n v="21288.894899999999"/>
    <n v="5408.6494000000002"/>
    <n v="3"/>
    <n v="20050.954619999997"/>
    <n v="2"/>
    <n v="0"/>
    <n v="6683.6493899999996"/>
    <n v="0"/>
    <n v="0.5"/>
    <n v="10644.44745"/>
    <n v="5235.7980499999994"/>
    <n v="0.49188068000655116"/>
    <n v="15966.671174999999"/>
    <n v="0"/>
    <n v="1963.4242687499998"/>
    <n v="3926.8485374999996"/>
    <n v="7853.6970749999991"/>
    <n v="0"/>
    <n v="0.375"/>
    <n v="0.75"/>
    <n v="1.5"/>
    <n v="2506.36852125"/>
    <n v="5012.7370424999999"/>
    <n v="10025.474085"/>
    <m/>
    <n v="0"/>
    <n v="0"/>
    <n v="0"/>
    <n v="33642.375"/>
    <n v="0"/>
    <n v="7983.3355874999997"/>
    <n v="15966.671174999999"/>
    <n v="31933.342349999999"/>
    <n v="10025.474085"/>
    <n v="0"/>
    <n v="-3991.6677937499999"/>
    <n v="-7983.3355874999997"/>
    <n v="-15966.671174999999"/>
    <n v="2"/>
    <n v="0"/>
    <n v="38433.699999999997"/>
    <n v="0"/>
    <n v="11869.52"/>
    <n v="0"/>
    <n v="0"/>
    <n v="0"/>
  </r>
  <r>
    <s v="Y"/>
    <s v="R"/>
    <s v="504387948R"/>
    <x v="3"/>
    <s v="SSL, CTL"/>
    <s v="SR250,SV300,_x000a_TR320,TV380"/>
    <s v="ENG, REPL F5C 67KW 4CYL"/>
    <s v="Engines"/>
    <n v="14948"/>
    <n v="18685"/>
    <n v="5.0799999999999998E-2"/>
    <n v="14188.641600000001"/>
    <n v="7267.1598999999896"/>
    <n v="3"/>
    <n v="25176.48876"/>
    <n v="11"/>
    <n v="0"/>
    <n v="8392.1598900000008"/>
    <n v="0"/>
    <n v="0.85"/>
    <n v="12060.345360000001"/>
    <n v="4793.1854600000115"/>
    <n v="0.39743351595032689"/>
    <n v="18090.518040000003"/>
    <n v="4793.1854600000115"/>
    <n v="1797.4445475000043"/>
    <n v="3594.8890950000086"/>
    <n v="7189.7781900000173"/>
    <n v="1"/>
    <n v="0.375"/>
    <n v="0.75"/>
    <n v="1.5"/>
    <n v="3147.0599587500001"/>
    <n v="6294.1199175000002"/>
    <n v="12588.239835"/>
    <m/>
    <n v="0"/>
    <n v="0"/>
    <n v="0"/>
    <n v="22422"/>
    <n v="14188.641600000001"/>
    <n v="5320.7406000000001"/>
    <n v="10641.4812"/>
    <n v="21282.9624"/>
    <n v="12588.239835"/>
    <n v="-2128.2962399999997"/>
    <n v="-798.11108999999988"/>
    <n v="-1596.2221799999998"/>
    <n v="-3192.4443599999995"/>
    <n v="5"/>
    <n v="5"/>
    <n v="68323.64"/>
    <n v="71498.63"/>
    <n v="30083.21"/>
    <n v="31415.33"/>
    <n v="42885.81"/>
    <n v="18510.510000000002"/>
  </r>
  <r>
    <s v="Y"/>
    <s v="R"/>
    <s v="84149899R"/>
    <x v="1"/>
    <s v="SSL, CTL"/>
    <s v="440,440ct"/>
    <s v="Repl NEF 4.5LT / 2 Valve - ENGINE, N 4CL"/>
    <s v="Engines"/>
    <n v="12122"/>
    <n v="16720"/>
    <n v="5.0799999999999998E-2"/>
    <n v="11506.2024"/>
    <n v="7799.0267000000003"/>
    <n v="2"/>
    <n v="17598.050750000013"/>
    <n v="5"/>
    <n v="0"/>
    <n v="8799.0267000000003"/>
    <n v="0"/>
    <n v="0.85"/>
    <n v="9780.2720399999998"/>
    <n v="1981.2453399999995"/>
    <n v="0.20257568827298178"/>
    <n v="9780.2720399999998"/>
    <n v="1981.2453399999995"/>
    <n v="495.31133499999987"/>
    <n v="990.62266999999974"/>
    <n v="1981.2453399999995"/>
    <n v="1"/>
    <n v="0.25"/>
    <n v="0.5"/>
    <n v="1"/>
    <n v="2199.7566750000001"/>
    <n v="4399.5133500000002"/>
    <n v="8799.0267000000003"/>
    <m/>
    <n v="0"/>
    <n v="0"/>
    <n v="0"/>
    <n v="12122"/>
    <n v="11506.2024"/>
    <n v="2876.5506"/>
    <n v="5753.1012000000001"/>
    <n v="11506.2024"/>
    <n v="8799.0267000000003"/>
    <n v="-1725.9303600000003"/>
    <n v="-431.48259000000007"/>
    <n v="-862.96518000000015"/>
    <n v="-1725.9303600000003"/>
    <n v="3"/>
    <n v="1"/>
    <n v="33564.65"/>
    <n v="11121.94"/>
    <n v="18570.39"/>
    <n v="6281.79"/>
    <n v="11121.94"/>
    <n v="6281.79"/>
  </r>
  <r>
    <s v="Y"/>
    <s v="R"/>
    <s v="87533639R"/>
    <x v="1"/>
    <s v="SSL, CTL"/>
    <s v="430, 445, 4445CT"/>
    <s v="NEF 4.5, T2, SHORT BLK NATURAL"/>
    <s v="Engines"/>
    <n v="6828.75"/>
    <n v="9105"/>
    <n v="5.0799999999999998E-2"/>
    <n v="6481.8495000000003"/>
    <n v="2856.1952000000001"/>
    <n v="3"/>
    <n v="12168.589169999999"/>
    <n v="2"/>
    <n v="0"/>
    <n v="4056.1952399999996"/>
    <n v="0"/>
    <n v="0.85"/>
    <n v="5509.572075"/>
    <n v="2653.3768749999999"/>
    <n v="0.48159400383195822"/>
    <n v="8264.3581125000001"/>
    <n v="0"/>
    <n v="995.01632812499997"/>
    <n v="1990.0326562499999"/>
    <n v="3980.0653124999999"/>
    <n v="0"/>
    <n v="0.375"/>
    <n v="0.75"/>
    <n v="1.5"/>
    <n v="1521.0732149999999"/>
    <n v="3042.1464299999998"/>
    <n v="6084.2928599999996"/>
    <m/>
    <n v="0"/>
    <n v="0"/>
    <n v="0"/>
    <n v="10243.125"/>
    <n v="0"/>
    <n v="2430.6935625000001"/>
    <n v="4861.3871250000002"/>
    <n v="9722.7742500000004"/>
    <n v="6084.2928599999996"/>
    <n v="0"/>
    <n v="-364.60403437500008"/>
    <n v="-729.20806875000017"/>
    <n v="-1458.4161375000003"/>
    <n v="1"/>
    <n v="1"/>
    <n v="5240.07"/>
    <n v="5706.56"/>
    <n v="2257.15"/>
    <n v="2317.35"/>
    <m/>
    <m/>
  </r>
  <r>
    <s v="Y"/>
    <s v="R"/>
    <s v="87547532R"/>
    <x v="1"/>
    <s v="SSL, CTL"/>
    <s v="445,445ct,l190,ls190b,c190,lt190b"/>
    <s v="REMAN-ENGINE NEF"/>
    <s v="Engines"/>
    <n v="10962"/>
    <n v="15120"/>
    <n v="5.0799999999999998E-2"/>
    <n v="10405.1304"/>
    <n v="6701.8752000000004"/>
    <n v="2"/>
    <n v="17403.753039999996"/>
    <n v="3"/>
    <n v="0"/>
    <n v="8701.8751699999993"/>
    <n v="0"/>
    <n v="0.85"/>
    <n v="8844.3608399999994"/>
    <n v="2142.485639999999"/>
    <n v="0.24224312856054833"/>
    <n v="8844.3608399999994"/>
    <n v="0"/>
    <n v="535.62140999999974"/>
    <n v="1071.2428199999995"/>
    <n v="2142.485639999999"/>
    <n v="0"/>
    <n v="0.25"/>
    <n v="0.5"/>
    <n v="1"/>
    <n v="2175.4687924999998"/>
    <n v="4350.9375849999997"/>
    <n v="8701.8751699999993"/>
    <m/>
    <n v="0"/>
    <n v="0"/>
    <n v="0"/>
    <n v="10962"/>
    <n v="0"/>
    <n v="2601.2826"/>
    <n v="5202.5652"/>
    <n v="10405.1304"/>
    <n v="8701.8751699999993"/>
    <n v="0"/>
    <n v="-390.19239000000016"/>
    <n v="-780.38478000000032"/>
    <n v="-1560.7695600000006"/>
    <n v="3"/>
    <n v="0"/>
    <n v="29320.38"/>
    <n v="0"/>
    <n v="16846.62"/>
    <n v="0"/>
    <n v="0"/>
    <n v="0"/>
  </r>
  <r>
    <s v="Y"/>
    <s v="R"/>
    <s v="84281978R"/>
    <x v="1"/>
    <s v="SSL, CTL"/>
    <s v="445,445ct,l190,ls190b,c190,lt190b"/>
    <s v="ENGINE, EX"/>
    <s v="Engines"/>
    <n v="10015.879999999899"/>
    <n v="13815"/>
    <n v="5.0799999999999998E-2"/>
    <n v="9507.0732959999041"/>
    <n v="4579.4456"/>
    <n v="3"/>
    <n v="17788.335299999999"/>
    <n v="3"/>
    <n v="0"/>
    <n v="5929.4455500000004"/>
    <n v="0"/>
    <n v="0.85"/>
    <n v="8081.0123015999179"/>
    <n v="3501.5667015999179"/>
    <n v="0.43330792862506357"/>
    <n v="12121.518452399876"/>
    <n v="0"/>
    <n v="1313.0875130999693"/>
    <n v="2626.1750261999387"/>
    <n v="5252.3500523998773"/>
    <n v="0"/>
    <n v="0.375"/>
    <n v="0.75"/>
    <n v="1.5"/>
    <n v="2223.5420812500001"/>
    <n v="4447.0841625000003"/>
    <n v="8894.1683250000006"/>
    <m/>
    <n v="0"/>
    <n v="0"/>
    <n v="0"/>
    <n v="15023.819999999849"/>
    <n v="0"/>
    <n v="3565.152485999964"/>
    <n v="7130.3049719999281"/>
    <n v="14260.609943999856"/>
    <n v="8894.1683250000006"/>
    <n v="0"/>
    <n v="-534.77287289999481"/>
    <n v="-1069.5457457999896"/>
    <n v="-2139.0914915999792"/>
    <n v="3"/>
    <n v="0"/>
    <n v="24880.949999999997"/>
    <n v="0"/>
    <n v="10852.47"/>
    <n v="0"/>
    <m/>
    <m/>
  </r>
  <r>
    <s v="Y"/>
    <s v="R"/>
    <s v="47456817R"/>
    <x v="3"/>
    <s v="SSL, CTL"/>
    <s v="435, 445, L180, L185, C185"/>
    <s v="F5C 4 CYL BASIC ENG ASSY"/>
    <s v="Engines"/>
    <n v="11049"/>
    <n v="15240"/>
    <n v="5.0799999999999998E-2"/>
    <n v="10487.710800000001"/>
    <n v="4266.9764999999898"/>
    <n v="6"/>
    <n v="36401.845600000001"/>
    <n v="6"/>
    <n v="0"/>
    <n v="6066.9764699999987"/>
    <n v="0"/>
    <n v="0.5"/>
    <n v="5243.8554000000004"/>
    <n v="976.87890000001062"/>
    <n v="0.18629020548507316"/>
    <n v="15731.566200000001"/>
    <n v="0"/>
    <n v="732.65917500000796"/>
    <n v="1465.3183500000159"/>
    <n v="2930.6367000000319"/>
    <n v="0"/>
    <n v="0.75"/>
    <n v="1.5"/>
    <n v="3"/>
    <n v="4550.2323524999993"/>
    <n v="9100.4647049999985"/>
    <n v="18200.929409999997"/>
    <m/>
    <n v="0"/>
    <n v="0"/>
    <n v="0"/>
    <n v="33147"/>
    <n v="0"/>
    <n v="7865.7831000000006"/>
    <n v="15731.566200000001"/>
    <n v="31463.132400000002"/>
    <n v="18200.929409999997"/>
    <n v="0"/>
    <n v="-3932.8915500000003"/>
    <n v="-7865.7831000000006"/>
    <n v="-15731.566200000001"/>
    <n v="6"/>
    <n v="-1"/>
    <n v="55199.789999999994"/>
    <n v="-7154.9"/>
    <n v="21711.119999999999"/>
    <n v="-3664.97"/>
    <n v="-7154.9"/>
    <n v="-3664.97"/>
  </r>
  <r>
    <s v="Y"/>
    <s v="R"/>
    <s v="87546691R"/>
    <x v="3"/>
    <s v="SSL, CTL"/>
    <n v="420"/>
    <s v="ENGINE"/>
    <s v="Engines"/>
    <n v="10923.25"/>
    <n v="16805"/>
    <n v="5.0799999999999998E-2"/>
    <n v="10368.348900000001"/>
    <n v="7089.6085000000003"/>
    <n v="3"/>
    <n v="21943.82123999999"/>
    <n v="4"/>
    <n v="0"/>
    <n v="7314.6084799999999"/>
    <n v="0"/>
    <n v="0.85"/>
    <n v="8813.0965649999998"/>
    <n v="1723.4880649999996"/>
    <n v="0.19555987527069602"/>
    <n v="13219.6448475"/>
    <n v="0"/>
    <n v="646.30802437499983"/>
    <n v="1292.6160487499997"/>
    <n v="2585.2320974999993"/>
    <n v="0"/>
    <n v="0.375"/>
    <n v="0.75"/>
    <n v="1.5"/>
    <n v="2742.9781800000001"/>
    <n v="5485.9563600000001"/>
    <n v="10971.91272"/>
    <m/>
    <n v="0"/>
    <n v="0"/>
    <n v="0"/>
    <n v="16384.875"/>
    <n v="0"/>
    <n v="3888.1308375000003"/>
    <n v="7776.2616750000007"/>
    <n v="15552.523350000001"/>
    <n v="10971.91272"/>
    <n v="0"/>
    <n v="-583.21962562500039"/>
    <n v="-1166.4392512500008"/>
    <n v="-2332.8785025000016"/>
    <n v="3"/>
    <n v="1"/>
    <n v="35913.320000000007"/>
    <n v="12491.88"/>
    <n v="19143.18"/>
    <n v="6424.94"/>
    <n v="0"/>
    <n v="0"/>
  </r>
  <r>
    <s v="Y"/>
    <s v="R"/>
    <s v="87530652R"/>
    <x v="3"/>
    <s v="SSL, CTL"/>
    <n v="430"/>
    <s v="ENGINE"/>
    <s v="Engines"/>
    <n v="13770.25"/>
    <n v="21185"/>
    <n v="5.0799999999999998E-2"/>
    <n v="13070.721299999999"/>
    <n v="9346.2479000000003"/>
    <n v="3"/>
    <n v="28038.758940000003"/>
    <n v="0"/>
    <n v="0"/>
    <n v="9346.24791"/>
    <n v="0"/>
    <n v="0.85"/>
    <n v="11110.113104999999"/>
    <n v="1763.8652049999982"/>
    <n v="0.15876212855170554"/>
    <n v="16665.169657499999"/>
    <n v="0"/>
    <n v="661.44945187499934"/>
    <n v="1322.8989037499987"/>
    <n v="2645.7978074999974"/>
    <n v="0"/>
    <n v="0.375"/>
    <n v="0.75"/>
    <n v="1.5"/>
    <n v="3504.8429662500002"/>
    <n v="7009.6859325000005"/>
    <n v="14019.371865000001"/>
    <m/>
    <n v="0"/>
    <n v="0"/>
    <n v="0"/>
    <n v="20655.375"/>
    <n v="0"/>
    <n v="4901.5204874999999"/>
    <n v="9803.0409749999999"/>
    <n v="19606.08195"/>
    <n v="14019.371865000001"/>
    <n v="0"/>
    <n v="-735.22807312500026"/>
    <n v="-1470.4561462500005"/>
    <n v="-2940.9122925000011"/>
    <n v="0"/>
    <n v="0"/>
    <n v="0"/>
    <n v="0"/>
    <m/>
    <m/>
    <m/>
    <m/>
  </r>
  <r>
    <s v="Y"/>
    <s v="ER"/>
    <s v="504234738ER"/>
    <x v="3"/>
    <s v="SSL, CTL"/>
    <n v="430"/>
    <s v="REMAN-REPL,F5C,4.5L,4CYL,2V,T3"/>
    <s v="Engines"/>
    <n v="14127.75"/>
    <n v="21735"/>
    <n v="5.0799999999999998E-2"/>
    <n v="13410.060299999999"/>
    <n v="2970.0001000000002"/>
    <n v="2"/>
    <n v="8940.01188"/>
    <n v="0"/>
    <n v="0"/>
    <n v="4470.0001400000001"/>
    <n v="0"/>
    <n v="0.5"/>
    <n v="6705.0301499999996"/>
    <n v="3735.0300499999994"/>
    <n v="0.55704895674481036"/>
    <n v="6705.0301499999996"/>
    <n v="0"/>
    <n v="933.75751249999985"/>
    <n v="1867.5150249999997"/>
    <n v="3735.0300499999994"/>
    <n v="0"/>
    <n v="0.25"/>
    <n v="0.5"/>
    <n v="1"/>
    <n v="1117.500035"/>
    <n v="2235.0000700000001"/>
    <n v="4470.0001400000001"/>
    <m/>
    <n v="0"/>
    <n v="0"/>
    <n v="0"/>
    <n v="14127.75"/>
    <n v="0"/>
    <n v="3352.5150749999998"/>
    <n v="6705.0301499999996"/>
    <n v="13410.060299999999"/>
    <n v="4470.0001400000001"/>
    <n v="0"/>
    <n v="-1676.2575374999999"/>
    <n v="-3352.5150749999998"/>
    <n v="-6705.0301499999996"/>
    <n v="0"/>
    <n v="0"/>
    <n v="0"/>
    <n v="0"/>
    <m/>
    <m/>
    <m/>
    <m/>
  </r>
  <r>
    <s v="Y"/>
    <s v="R"/>
    <s v="87802138BR"/>
    <x v="7"/>
    <s v="SSL, CTL"/>
    <s v="LS190, LS985"/>
    <s v="REMAN-REMAN-BASIC,GEN,4CYL,2V,T1"/>
    <s v="Engines"/>
    <n v="7376.88"/>
    <n v="10175"/>
    <n v="5.0799999999999998E-2"/>
    <n v="7002.1344960000006"/>
    <n v="5070.7716"/>
    <n v="2"/>
    <n v="10141.540000000001"/>
    <n v="2"/>
    <n v="0"/>
    <n v="5070.7715799999996"/>
    <n v="0"/>
    <n v="0.85"/>
    <n v="5951.8143216000008"/>
    <n v="881.04272160000073"/>
    <n v="0.14802926872274366"/>
    <n v="5951.8143216000008"/>
    <n v="881.04272160000073"/>
    <n v="220.26068040000018"/>
    <n v="440.52136080000037"/>
    <n v="881.04272160000073"/>
    <n v="1"/>
    <n v="0.25"/>
    <n v="0.5"/>
    <n v="1"/>
    <n v="1267.6928949999999"/>
    <n v="2535.3857899999998"/>
    <n v="5070.7715799999996"/>
    <m/>
    <n v="0"/>
    <n v="0"/>
    <n v="0"/>
    <n v="7376.88"/>
    <n v="7002.1344960000006"/>
    <n v="1750.5336240000001"/>
    <n v="3501.0672480000003"/>
    <n v="7002.1344960000006"/>
    <n v="5070.7715799999996"/>
    <n v="-1050.3201743999998"/>
    <n v="-262.58004359999995"/>
    <n v="-525.16008719999991"/>
    <n v="-1050.3201743999998"/>
    <n v="1"/>
    <n v="1"/>
    <n v="6563.6900000000005"/>
    <n v="6907.17"/>
    <n v="4479.3900000000003"/>
    <n v="5084.07"/>
    <n v="6907.17"/>
    <n v="5084.07"/>
  </r>
  <r>
    <s v="Y"/>
    <s v="ER"/>
    <s v="SBA133806ER"/>
    <x v="8"/>
    <s v="SSL, CTL"/>
    <s v="L213 &amp; SR130"/>
    <s v="REMAN REPL,ISM,4CYL,T4B"/>
    <s v="Engines"/>
    <n v="7627"/>
    <n v="10520"/>
    <n v="5.0799999999999998E-2"/>
    <n v="7239.5483999999997"/>
    <n v="2772.3852999999899"/>
    <n v="7"/>
    <n v="23186.713550000008"/>
    <n v="6"/>
    <n v="0"/>
    <n v="3312.3852700000002"/>
    <n v="0"/>
    <n v="0.5"/>
    <n v="3619.7741999999998"/>
    <n v="847.38890000000993"/>
    <n v="0.23409993363674728"/>
    <n v="12669.209699999999"/>
    <n v="0"/>
    <n v="741.46528750000869"/>
    <n v="1482.9305750000174"/>
    <n v="2965.8611500000347"/>
    <n v="0"/>
    <n v="0.875"/>
    <n v="1.75"/>
    <n v="3.5"/>
    <n v="2898.3371112500004"/>
    <n v="5796.6742225000007"/>
    <n v="11593.348445000001"/>
    <m/>
    <n v="0"/>
    <n v="0"/>
    <n v="0"/>
    <n v="26694.5"/>
    <n v="0"/>
    <n v="6334.6048499999997"/>
    <n v="12669.209699999999"/>
    <n v="25338.419399999999"/>
    <n v="11593.348445000001"/>
    <n v="0"/>
    <n v="-3167.3024249999999"/>
    <n v="-6334.6048499999997"/>
    <n v="-12669.209699999999"/>
    <n v="3"/>
    <n v="2"/>
    <n v="16798.37"/>
    <n v="13626.380000000001"/>
    <n v="8278.369999999999"/>
    <n v="5527.1"/>
    <n v="6709.88"/>
    <n v="2763.55"/>
  </r>
  <r>
    <s v="Y"/>
    <s v="R"/>
    <s v="SBA139221R"/>
    <x v="8"/>
    <s v="SSL, CTL"/>
    <s v="L150"/>
    <s v="ISM Tier 3 Repl Engine"/>
    <s v="Engines"/>
    <n v="6448"/>
    <n v="9920"/>
    <n v="5.0799999999999998E-2"/>
    <n v="6120.4416000000001"/>
    <n v="4637.5039999999899"/>
    <n v="2"/>
    <n v="9703.0099999999984"/>
    <n v="3"/>
    <n v="0"/>
    <n v="4851.51404"/>
    <n v="0"/>
    <n v="0.85"/>
    <n v="5202.37536"/>
    <n v="564.8713600000101"/>
    <n v="0.10857950857279358"/>
    <n v="5202.37536"/>
    <n v="564.8713600000101"/>
    <n v="141.21784000000252"/>
    <n v="282.43568000000505"/>
    <n v="564.8713600000101"/>
    <n v="1"/>
    <n v="0.25"/>
    <n v="0.5"/>
    <n v="1"/>
    <n v="1212.87851"/>
    <n v="2425.75702"/>
    <n v="4851.51404"/>
    <m/>
    <n v="0"/>
    <n v="0"/>
    <n v="0"/>
    <n v="6448"/>
    <n v="6120.4416000000001"/>
    <n v="1530.1104"/>
    <n v="3060.2208000000001"/>
    <n v="6120.4416000000001"/>
    <n v="4851.51404"/>
    <n v="-918.06624000000011"/>
    <n v="-229.51656000000003"/>
    <n v="-459.03312000000005"/>
    <n v="-918.06624000000011"/>
    <n v="2"/>
    <n v="1"/>
    <n v="11581.27"/>
    <n v="5915.23"/>
    <n v="8369.52"/>
    <n v="4259.3900000000003"/>
    <n v="5915.23"/>
    <n v="4259.3900000000003"/>
  </r>
  <r>
    <s v="Y"/>
    <s v="ER"/>
    <s v="SBA133790ER"/>
    <x v="8"/>
    <s v="SSL, CTL"/>
    <s v="C227, C232, C238, ISM N844, L213, L215, L218, L223, L225, L230, SR130, SR150, SR175, SR200, SR220, SR250, SV185, SV250, SV300, TR320, TV380"/>
    <s v="REMAN Engine - Repl - 4 Cyl, I"/>
    <s v="Engines"/>
    <n v="7026.5"/>
    <n v="10810"/>
    <n v="5.0799999999999998E-2"/>
    <n v="6669.5537999999997"/>
    <n v="2819.7941999999898"/>
    <n v="3"/>
    <n v="8483.6"/>
    <n v="1"/>
    <n v="0"/>
    <n v="2827.8661699999998"/>
    <n v="0"/>
    <n v="0.85"/>
    <n v="5669.1207299999996"/>
    <n v="2849.3265300000098"/>
    <n v="0.50260466582090413"/>
    <n v="8503.6810949999999"/>
    <n v="2849.3265300000098"/>
    <n v="1068.4974487500037"/>
    <n v="2136.9948975000075"/>
    <n v="4273.989795000015"/>
    <n v="1"/>
    <n v="0.375"/>
    <n v="0.75"/>
    <n v="1.5"/>
    <n v="1060.44981375"/>
    <n v="2120.8996275"/>
    <n v="4241.7992549999999"/>
    <m/>
    <n v="0"/>
    <n v="0"/>
    <n v="0"/>
    <n v="10539.75"/>
    <n v="6669.5537999999997"/>
    <n v="2501.0826749999997"/>
    <n v="5002.1653499999993"/>
    <n v="10004.330699999999"/>
    <n v="4241.7992549999999"/>
    <n v="-1000.43307"/>
    <n v="-375.16240125000002"/>
    <n v="-750.32480250000003"/>
    <n v="-1500.6496050000001"/>
    <n v="0"/>
    <n v="1"/>
    <n v="0"/>
    <n v="6682.17"/>
    <n v="0"/>
    <n v="2819.75"/>
    <m/>
    <m/>
  </r>
  <r>
    <s v="Y"/>
    <s v="ER"/>
    <s v="SBA139221ER"/>
    <x v="8"/>
    <s v="SSL, CTL"/>
    <s v="L150"/>
    <s v="ISM Tier 3 Repl Engine"/>
    <s v="Engines"/>
    <n v="6415.5"/>
    <n v="9870"/>
    <n v="5.0799999999999998E-2"/>
    <n v="6089.5925999999999"/>
    <n v="2195.2979"/>
    <n v="1"/>
    <n v="2195.29"/>
    <n v="2"/>
    <n v="0"/>
    <n v="3966.1086500000001"/>
    <n v="0"/>
    <n v="0.85"/>
    <n v="5176.1537099999996"/>
    <n v="2980.8558099999996"/>
    <n v="0.57588239782006001"/>
    <n v="2588.0768549999998"/>
    <n v="0"/>
    <n v="372.60697624999995"/>
    <n v="745.21395249999989"/>
    <n v="1490.4279049999998"/>
    <n v="0"/>
    <n v="0.125"/>
    <n v="0.25"/>
    <n v="0.5"/>
    <n v="495.76358125000002"/>
    <n v="991.52716250000003"/>
    <n v="1983.0543250000001"/>
    <m/>
    <n v="0"/>
    <n v="0"/>
    <n v="0"/>
    <n v="3207.75"/>
    <n v="0"/>
    <n v="761.19907499999999"/>
    <n v="1522.39815"/>
    <n v="3044.7963"/>
    <n v="1983.0543250000001"/>
    <n v="0"/>
    <n v="-114.17986125000004"/>
    <n v="-228.35972250000009"/>
    <n v="-456.71944500000018"/>
    <n v="1"/>
    <n v="0"/>
    <n v="4093.57"/>
    <n v="0"/>
    <n v="2181.37"/>
    <n v="0"/>
    <n v="0"/>
    <n v="0"/>
  </r>
  <r>
    <s v="Y"/>
    <s v="R"/>
    <s v="SBA133735R"/>
    <x v="8"/>
    <s v="SSL, CTL"/>
    <n v="410"/>
    <s v="ISM Tier 3 Repl Engine"/>
    <s v="Engines"/>
    <n v="8190"/>
    <n v="10920"/>
    <n v="5.0799999999999998E-2"/>
    <n v="7773.9480000000003"/>
    <n v="6323.5393000000004"/>
    <n v="2"/>
    <n v="12398.039999999999"/>
    <n v="0"/>
    <n v="0"/>
    <n v="6199.0307700000003"/>
    <n v="0"/>
    <n v="0.85"/>
    <n v="6607.8558000000003"/>
    <n v="284.31649999999991"/>
    <n v="4.3027043659154891E-2"/>
    <n v="6607.8558000000003"/>
    <n v="0"/>
    <n v="71.079124999999976"/>
    <n v="142.15824999999995"/>
    <n v="284.31649999999991"/>
    <n v="0"/>
    <n v="0.25"/>
    <n v="0.5"/>
    <n v="1"/>
    <n v="1549.7576925000001"/>
    <n v="3099.5153850000002"/>
    <n v="6199.0307700000003"/>
    <m/>
    <n v="0"/>
    <n v="0"/>
    <n v="0"/>
    <n v="8190"/>
    <n v="0"/>
    <n v="1943.4870000000001"/>
    <n v="3886.9740000000002"/>
    <n v="7773.9480000000003"/>
    <n v="6199.0307700000003"/>
    <n v="0"/>
    <n v="-291.52305000000001"/>
    <n v="-583.04610000000002"/>
    <n v="-1166.0922"/>
    <n v="0"/>
    <n v="0"/>
    <n v="0"/>
    <n v="0"/>
    <m/>
    <m/>
    <m/>
    <m/>
  </r>
  <r>
    <s v="Y"/>
    <s v="R"/>
    <s v="47825871R"/>
    <x v="0"/>
    <s v="Sugar Cane Harvester"/>
    <s v="A7000, A7700"/>
    <s v="BASIC ENGINE ASSY"/>
    <s v="Engines"/>
    <n v="19509.75"/>
    <n v="26910"/>
    <n v="5.0799999999999998E-2"/>
    <n v="18518.654699999999"/>
    <n v="11439.6024"/>
    <n v="2"/>
    <n v="27879.197880000003"/>
    <n v="0"/>
    <n v="0"/>
    <n v="13939.602370000001"/>
    <n v="0"/>
    <n v="0.85"/>
    <n v="15740.856494999998"/>
    <n v="4301.2540949999984"/>
    <n v="0.27325413304963864"/>
    <n v="15740.856494999998"/>
    <n v="0"/>
    <n v="1075.3135237499996"/>
    <n v="2150.6270474999992"/>
    <n v="4301.2540949999984"/>
    <n v="0"/>
    <n v="0.25"/>
    <n v="0.5"/>
    <n v="1"/>
    <n v="3484.9005925000001"/>
    <n v="6969.8011850000003"/>
    <n v="13939.602370000001"/>
    <m/>
    <n v="0"/>
    <n v="0"/>
    <n v="0"/>
    <n v="19509.75"/>
    <n v="0"/>
    <n v="4629.6636749999998"/>
    <n v="9259.3273499999996"/>
    <n v="18518.654699999999"/>
    <n v="13939.602370000001"/>
    <n v="0"/>
    <n v="-694.44955125000024"/>
    <n v="-1388.8991025000005"/>
    <n v="-2777.798205000001"/>
    <n v="0"/>
    <n v="1"/>
    <n v="0"/>
    <n v="10344.61"/>
    <n v="0"/>
    <n v="8620.51"/>
    <m/>
    <m/>
  </r>
  <r>
    <s v="Y"/>
    <s v="R"/>
    <s v="51491234R"/>
    <x v="0"/>
    <s v="Sugar Cane Harvesters A8000, A8800"/>
    <s v="Sugar Cane Harvesters A8000, A8800"/>
    <s v="Short Block, 9L Cursor"/>
    <s v="Engines"/>
    <n v="8672"/>
    <n v="10840"/>
    <n v="5.0799999999999998E-2"/>
    <n v="8231.4624000000003"/>
    <n v="3991.2728999999899"/>
    <n v="5"/>
    <n v="21456.33798"/>
    <n v="5"/>
    <n v="0"/>
    <n v="4291.2728500000003"/>
    <n v="0"/>
    <n v="0.85"/>
    <n v="6996.7430400000003"/>
    <n v="3005.4701400000104"/>
    <n v="0.42955273944146594"/>
    <n v="17491.857599999999"/>
    <n v="3005.4701400000104"/>
    <n v="1878.4188375000065"/>
    <n v="3756.837675000013"/>
    <n v="7513.6753500000259"/>
    <n v="1"/>
    <n v="0.625"/>
    <n v="1.25"/>
    <n v="2.5"/>
    <n v="2682.0455312500003"/>
    <n v="5364.0910625000006"/>
    <n v="10728.182125000001"/>
    <m/>
    <n v="0"/>
    <n v="0"/>
    <n v="0"/>
    <n v="21680"/>
    <n v="8231.4624000000003"/>
    <n v="5144.6640000000007"/>
    <n v="10289.328000000001"/>
    <n v="20578.656000000003"/>
    <n v="10728.182125000001"/>
    <n v="-1234.7193600000001"/>
    <n v="-771.69960000000003"/>
    <n v="-1543.3992000000001"/>
    <n v="-3086.7984000000001"/>
    <n v="2"/>
    <n v="2"/>
    <n v="14330.58"/>
    <n v="16148.74"/>
    <n v="6874.34"/>
    <n v="7223.7"/>
    <n v="16148.74"/>
    <n v="7223.7"/>
  </r>
  <r>
    <s v="Y"/>
    <s v="ER"/>
    <s v="5801550765ER"/>
    <x v="1"/>
    <s v="TLB"/>
    <s v="590SM Series 3"/>
    <s v="REMAN FPT,NEF, 4CYL, Repl"/>
    <s v="Engines"/>
    <n v="12089.379999999899"/>
    <n v="16675"/>
    <n v="5.0799999999999998E-2"/>
    <n v="11475.239495999904"/>
    <n v="4076.2040999999899"/>
    <n v="1"/>
    <n v="4985.04"/>
    <n v="0"/>
    <n v="0"/>
    <n v="4985.0440799999997"/>
    <n v="0"/>
    <n v="0.5"/>
    <n v="5737.6197479999519"/>
    <n v="1661.4156479999619"/>
    <n v="0.28956531122145318"/>
    <n v="2868.8098739999759"/>
    <n v="0"/>
    <n v="207.67695599999524"/>
    <n v="415.35391199999049"/>
    <n v="830.70782399998097"/>
    <n v="0"/>
    <n v="0.125"/>
    <n v="0.25"/>
    <n v="0.5"/>
    <n v="623.13050999999996"/>
    <n v="1246.2610199999999"/>
    <n v="2492.5220399999998"/>
    <m/>
    <n v="0"/>
    <n v="0"/>
    <n v="0"/>
    <n v="6044.6899999999496"/>
    <n v="0"/>
    <n v="1434.404936999988"/>
    <n v="2868.8098739999759"/>
    <n v="5737.6197479999519"/>
    <n v="2492.5220399999998"/>
    <n v="0"/>
    <n v="-717.20246849999398"/>
    <n v="-1434.404936999988"/>
    <n v="-2868.8098739999759"/>
    <n v="0"/>
    <n v="0"/>
    <n v="0"/>
    <n v="0"/>
    <m/>
    <m/>
    <m/>
    <m/>
  </r>
  <r>
    <s v="Y"/>
    <s v="ER"/>
    <s v="5802338106ER"/>
    <x v="3"/>
    <s v="TLB"/>
    <s v="580N, 580SN, 590SN"/>
    <s v="REMAN-REPL,F5,3.4L,4CYL,4V,T4"/>
    <s v="Engines"/>
    <n v="10392.879999999899"/>
    <n v="14335"/>
    <n v="5.0799999999999998E-2"/>
    <n v="9864.9216959999048"/>
    <n v="3607.7121999999899"/>
    <n v="6"/>
    <n v="29146.330000000027"/>
    <n v="26"/>
    <n v="0"/>
    <n v="6474.8127540000005"/>
    <n v="0"/>
    <n v="0.5"/>
    <n v="4932.4608479999524"/>
    <n v="1324.7486479999625"/>
    <n v="0.26857763068451534"/>
    <n v="14797.382543999858"/>
    <n v="0"/>
    <n v="993.56148599997186"/>
    <n v="1987.1229719999437"/>
    <n v="3974.2459439998875"/>
    <n v="0"/>
    <n v="0.75"/>
    <n v="1.5"/>
    <n v="3"/>
    <n v="4856.1095655000008"/>
    <n v="9712.2191310000017"/>
    <n v="19424.438262000003"/>
    <m/>
    <n v="0"/>
    <n v="0"/>
    <n v="0"/>
    <n v="31178.639999999697"/>
    <n v="0"/>
    <n v="7398.6912719999291"/>
    <n v="14797.382543999858"/>
    <n v="29594.765087999716"/>
    <n v="19424.438262000003"/>
    <n v="0"/>
    <n v="-3699.3456359999645"/>
    <n v="-7398.6912719999291"/>
    <n v="-14797.382543999858"/>
    <n v="11"/>
    <n v="13"/>
    <n v="94103.95"/>
    <n v="120969.87"/>
    <n v="42879.579999999987"/>
    <n v="44269.61"/>
    <n v="9067.6299999999992"/>
    <n v="3412.83"/>
  </r>
  <r>
    <s v="Y"/>
    <s v="ER"/>
    <s v="5802286174ER"/>
    <x v="3"/>
    <s v="TLB"/>
    <s v="580ST, 590ST, 695ST, B100C, B100CTC, B110C, B110CTC, B115CTC, B95C, B95CLR, B95"/>
    <s v="REMAN-REPL,F5C,3.2L,4CYL,2V,T4B"/>
    <s v="Engines"/>
    <n v="13858.379999999899"/>
    <n v="19115"/>
    <n v="5.0799999999999998E-2"/>
    <n v="13154.374295999904"/>
    <n v="3901.4177"/>
    <n v="4"/>
    <n v="19605.650000000001"/>
    <n v="8"/>
    <n v="0"/>
    <n v="4901.4176900000002"/>
    <n v="0"/>
    <n v="0.5"/>
    <n v="6577.1871479999518"/>
    <n v="2675.7694479999518"/>
    <n v="0.40682580376531069"/>
    <n v="13154.374295999904"/>
    <n v="2675.7694479999518"/>
    <n v="1337.8847239999759"/>
    <n v="2675.7694479999518"/>
    <n v="5351.5388959999036"/>
    <n v="1"/>
    <n v="0.5"/>
    <n v="1"/>
    <n v="2"/>
    <n v="2450.7088450000001"/>
    <n v="4901.4176900000002"/>
    <n v="9802.8353800000004"/>
    <m/>
    <n v="0"/>
    <n v="0"/>
    <n v="0"/>
    <n v="27716.759999999798"/>
    <n v="13154.374295999904"/>
    <n v="6577.1871479999518"/>
    <n v="13154.374295999904"/>
    <n v="26308.748591999807"/>
    <n v="9802.8353800000004"/>
    <n v="-6577.1871479999518"/>
    <n v="-3288.5935739999759"/>
    <n v="-6577.1871479999518"/>
    <n v="-13154.374295999904"/>
    <n v="7"/>
    <n v="2"/>
    <n v="58014.5"/>
    <n v="21339.329999999998"/>
    <n v="27092.73"/>
    <n v="6909.1"/>
    <n v="0"/>
    <n v="0"/>
  </r>
  <r>
    <s v="Y"/>
    <s v="ER"/>
    <s v="5802264069ER"/>
    <x v="1"/>
    <s v="TLB"/>
    <s v="590SN"/>
    <s v="REMAN-REPL,NEF,4CYL,T3"/>
    <s v="Engines"/>
    <n v="12940"/>
    <n v="16175"/>
    <n v="5.0799999999999998E-2"/>
    <n v="12282.647999999999"/>
    <n v="3777.7368000000001"/>
    <n v="3"/>
    <n v="16193.212159999999"/>
    <n v="1"/>
    <n v="0"/>
    <n v="5397.73675"/>
    <n v="0"/>
    <n v="0.85"/>
    <n v="10440.2508"/>
    <n v="6662.5139999999992"/>
    <n v="0.63815650865398743"/>
    <n v="15660.376199999999"/>
    <n v="0"/>
    <n v="2498.4427499999997"/>
    <n v="4996.8854999999994"/>
    <n v="9993.7709999999988"/>
    <n v="0"/>
    <n v="0.375"/>
    <n v="0.75"/>
    <n v="1.5"/>
    <n v="2024.15128125"/>
    <n v="4048.3025625"/>
    <n v="8096.605125"/>
    <m/>
    <n v="0"/>
    <n v="0"/>
    <n v="0"/>
    <n v="19410"/>
    <n v="0"/>
    <n v="4605.9929999999995"/>
    <n v="9211.985999999999"/>
    <n v="18423.971999999998"/>
    <n v="8096.605125"/>
    <n v="0"/>
    <n v="-690.89894999999979"/>
    <n v="-1381.7978999999996"/>
    <n v="-2763.5957999999991"/>
    <n v="1"/>
    <n v="0"/>
    <n v="12068"/>
    <n v="0"/>
    <n v="4437.88"/>
    <n v="0"/>
    <m/>
    <m/>
  </r>
  <r>
    <s v="Y"/>
    <s v="ER"/>
    <s v="5802279282ER"/>
    <x v="1"/>
    <s v="TLB"/>
    <s v="590ST; B110B"/>
    <s v="REMAN-REPL,NEF,4.5L,4CYL,4V,T4B"/>
    <s v="Engines"/>
    <n v="10871.25"/>
    <n v="16725"/>
    <n v="5.0799999999999998E-2"/>
    <n v="10318.9905"/>
    <n v="4051.8876"/>
    <n v="4"/>
    <n v="21207.550000000003"/>
    <n v="0"/>
    <n v="0"/>
    <n v="5301.8875500000004"/>
    <n v="0"/>
    <n v="0.6"/>
    <n v="6191.3942999999999"/>
    <n v="2139.5066999999999"/>
    <n v="0.34556137056236264"/>
    <n v="12382.7886"/>
    <n v="2139.5066999999999"/>
    <n v="1069.75335"/>
    <n v="2139.5066999999999"/>
    <n v="4279.0133999999998"/>
    <n v="1"/>
    <n v="0.5"/>
    <n v="1"/>
    <n v="2"/>
    <n v="2650.9437750000002"/>
    <n v="5301.8875500000004"/>
    <n v="10603.775100000001"/>
    <m/>
    <n v="0"/>
    <n v="0"/>
    <n v="0"/>
    <n v="21742.5"/>
    <n v="10318.9905"/>
    <n v="5159.4952499999999"/>
    <n v="10318.9905"/>
    <n v="20637.981"/>
    <n v="10603.775100000001"/>
    <n v="-4127.5962"/>
    <n v="-2063.7981"/>
    <n v="-4127.5962"/>
    <n v="-8255.1923999999999"/>
    <n v="0"/>
    <n v="0"/>
    <n v="0"/>
    <n v="0"/>
    <m/>
    <m/>
    <m/>
    <m/>
  </r>
  <r>
    <s v="Y"/>
    <s v="ER"/>
    <s v="5802264067ER"/>
    <x v="1"/>
    <s v="TLB"/>
    <s v="580N"/>
    <s v="REMAN-REPL,NEF,4.5L,4CYL,2V,T3"/>
    <s v="Engines"/>
    <n v="10577.75"/>
    <n v="14590"/>
    <n v="5.0799999999999998E-2"/>
    <n v="10040.400299999999"/>
    <n v="3331.3932"/>
    <n v="3"/>
    <n v="14494.170000000002"/>
    <n v="0"/>
    <n v="0"/>
    <n v="4831.3931499999999"/>
    <n v="0"/>
    <n v="0.5"/>
    <n v="5020.2001499999997"/>
    <n v="1688.8069499999997"/>
    <n v="0.33640231455711977"/>
    <n v="7530.300224999999"/>
    <n v="0"/>
    <n v="633.30260624999983"/>
    <n v="1266.6052124999997"/>
    <n v="2533.2104249999993"/>
    <n v="0"/>
    <n v="0.375"/>
    <n v="0.75"/>
    <n v="1.5"/>
    <n v="1811.77243125"/>
    <n v="3623.5448624999999"/>
    <n v="7247.0897249999998"/>
    <m/>
    <n v="0"/>
    <n v="0"/>
    <n v="0"/>
    <n v="15866.625"/>
    <n v="0"/>
    <n v="3765.1501124999995"/>
    <n v="7530.300224999999"/>
    <n v="15060.600449999998"/>
    <n v="7247.0897249999998"/>
    <n v="0"/>
    <n v="-1882.5750562499998"/>
    <n v="-3765.1501124999995"/>
    <n v="-7530.300224999999"/>
    <n v="0"/>
    <n v="0"/>
    <n v="0"/>
    <n v="0"/>
    <m/>
    <m/>
    <m/>
    <m/>
  </r>
  <r>
    <s v="Y"/>
    <s v="R"/>
    <s v="84284125R"/>
    <x v="1"/>
    <s v="TLB"/>
    <s v="580M Series 2"/>
    <s v="REMAN ENGINE, FPT, NEF 4.5, T2"/>
    <s v="Engines"/>
    <n v="7010.75"/>
    <n v="9670"/>
    <n v="5.0799999999999998E-2"/>
    <n v="6654.6039000000001"/>
    <n v="4323.6468999999897"/>
    <n v="3"/>
    <n v="18970.954440000001"/>
    <n v="0"/>
    <n v="0"/>
    <n v="6323.6468500000001"/>
    <n v="0"/>
    <n v="0.85"/>
    <n v="5656.4133149999998"/>
    <n v="1332.7664150000101"/>
    <n v="0.23562040833644599"/>
    <n v="8484.6199725000006"/>
    <n v="1332.7664150000101"/>
    <n v="499.78740562500377"/>
    <n v="999.57481125000754"/>
    <n v="1999.1496225000151"/>
    <n v="1"/>
    <n v="0.375"/>
    <n v="0.75"/>
    <n v="1.5"/>
    <n v="2371.3675687499999"/>
    <n v="4742.7351374999998"/>
    <n v="9485.4702749999997"/>
    <m/>
    <n v="0"/>
    <n v="0"/>
    <n v="0"/>
    <n v="10516.125"/>
    <n v="6654.6039000000001"/>
    <n v="2495.4764624999998"/>
    <n v="4990.9529249999996"/>
    <n v="9981.9058499999992"/>
    <n v="9485.4702749999997"/>
    <n v="-998.19058500000028"/>
    <n v="-374.32146937500011"/>
    <n v="-748.64293875000021"/>
    <n v="-1497.2858775000004"/>
    <n v="0"/>
    <n v="0"/>
    <n v="0"/>
    <n v="0"/>
    <m/>
    <m/>
    <m/>
    <m/>
  </r>
  <r>
    <s v="Y"/>
    <s v="R"/>
    <s v="JR933183"/>
    <x v="6"/>
    <s v="Trac/Comb"/>
    <s v="81, 621, 821, 888, 1088, 1620, 1896, 5140, 5150, 5230, 5240, 5250, 8850, 9030, 9170, 9180, 1085B, 1085C, 1086B, 1088CK, 1088CL, 1088CS, 1088MAXI, 1088P, 1088P4A, 1150E, 1150G, 1155E, 1188CK, 1188LC, 1188P, 1188P4A, 1188PM, 125B, 621B, 6590T, 680L, 780C, 780D, 850D, 850E, 850G, 855D, 855E, 880D, 888B, 888BCK, 888BCKE, 888CK, 888CKE, 888P, 888P4A, 888TTL, 9030B, 988CK, 988CKE, 988P, MX100, MX110, MX120, MX135, RPZ125, W14B, W14C"/>
    <s v="ENGINE, 5.9L SHORT BLOCK"/>
    <s v="Engines"/>
    <n v="5981.25"/>
    <n v="7975"/>
    <n v="5.0799999999999998E-2"/>
    <n v="5677.4025000000001"/>
    <n v="2962.5983000000001"/>
    <n v="3"/>
    <n v="11137.792660000001"/>
    <n v="1"/>
    <n v="0"/>
    <n v="3712.5983299999994"/>
    <n v="0"/>
    <n v="0.85"/>
    <n v="4825.7921249999999"/>
    <n v="1863.1938249999998"/>
    <n v="0.38609077571902245"/>
    <n v="7238.6881874999999"/>
    <n v="1863.1938249999998"/>
    <n v="698.69768437499988"/>
    <n v="1397.3953687499998"/>
    <n v="2794.7907374999995"/>
    <n v="1"/>
    <n v="0.375"/>
    <n v="0.75"/>
    <n v="1.5"/>
    <n v="1392.2243737499998"/>
    <n v="2784.4487474999996"/>
    <n v="5568.8974949999993"/>
    <m/>
    <n v="0"/>
    <n v="0"/>
    <n v="0"/>
    <n v="8971.875"/>
    <n v="5677.4025000000001"/>
    <n v="2129.0259375000001"/>
    <n v="4258.0518750000001"/>
    <n v="8516.1037500000002"/>
    <n v="5568.8974949999993"/>
    <n v="-851.6103750000002"/>
    <n v="-319.35389062500008"/>
    <n v="-638.70778125000015"/>
    <n v="-1277.4155625000003"/>
    <n v="3"/>
    <n v="0"/>
    <n v="9302.2599999999984"/>
    <n v="0"/>
    <n v="6038.3899999999994"/>
    <n v="0"/>
    <m/>
    <m/>
  </r>
  <r>
    <s v="Y"/>
    <s v="ER"/>
    <s v="5801695038ER"/>
    <x v="0"/>
    <s v="Tractor"/>
    <s v="Magnum 240, 260, 290, 320, 340; T8.275, T8.300, T8.330, T8.360, T8.390 w/o brake"/>
    <s v="REMAN-REPL,CUR,9L,6CYL,4V,T4"/>
    <s v="Engines"/>
    <n v="37674.629999999903"/>
    <n v="51965"/>
    <n v="5.0799999999999998E-2"/>
    <n v="35760.758795999907"/>
    <n v="14499.079299999899"/>
    <n v="5"/>
    <n v="86245.410000000033"/>
    <n v="34"/>
    <n v="0"/>
    <n v="15902.56001090909"/>
    <n v="0"/>
    <n v="0.5"/>
    <n v="17880.379397999954"/>
    <n v="3381.3000980000543"/>
    <n v="0.18910673105618087"/>
    <n v="44700.948494999888"/>
    <n v="0"/>
    <n v="2113.3125612500339"/>
    <n v="4226.6251225000678"/>
    <n v="8453.2502450001357"/>
    <n v="0"/>
    <n v="0.625"/>
    <n v="1.25"/>
    <n v="2.5"/>
    <n v="9939.100006818182"/>
    <n v="19878.200013636364"/>
    <n v="39756.400027272728"/>
    <m/>
    <n v="0"/>
    <n v="0"/>
    <n v="0"/>
    <n v="94186.57499999975"/>
    <n v="0"/>
    <n v="22350.474247499944"/>
    <n v="44700.948494999888"/>
    <n v="89401.896989999776"/>
    <n v="39756.400027272728"/>
    <n v="0"/>
    <n v="-11175.237123749972"/>
    <n v="-22350.474247499944"/>
    <n v="-44700.948494999888"/>
    <n v="12"/>
    <n v="17"/>
    <n v="370613.21"/>
    <n v="536425.34"/>
    <n v="175847.44999999998"/>
    <n v="234439.14000000004"/>
    <n v="129125.54"/>
    <n v="55139.92"/>
  </r>
  <r>
    <s v="Y"/>
    <s v="ER"/>
    <s v="5801425053ER"/>
    <x v="1"/>
    <s v="Tractor"/>
    <s v="PUMA 130, 145, 160; T7.170, T7.185"/>
    <s v="REMAN-REPL,NEF,6.7L,6CYL,4V,T4a"/>
    <s v="Engines"/>
    <n v="15123.5"/>
    <n v="20860"/>
    <n v="5.0799999999999998E-2"/>
    <n v="14355.226200000001"/>
    <n v="5044.9440999999897"/>
    <n v="3"/>
    <n v="21134.836719999996"/>
    <n v="1"/>
    <n v="0"/>
    <n v="7044.9441100000004"/>
    <n v="0"/>
    <n v="0.85"/>
    <n v="12201.942270000001"/>
    <n v="7156.9981700000117"/>
    <n v="0.58654581472626577"/>
    <n v="18302.913405000003"/>
    <n v="7156.9981700000117"/>
    <n v="2683.8743137500041"/>
    <n v="5367.7486275000083"/>
    <n v="10735.497255000017"/>
    <n v="1"/>
    <n v="0.375"/>
    <n v="0.75"/>
    <n v="1.5"/>
    <n v="2641.8540412500001"/>
    <n v="5283.7080825000003"/>
    <n v="10567.416165000001"/>
    <m/>
    <n v="0"/>
    <n v="0"/>
    <n v="0"/>
    <n v="22685.25"/>
    <n v="14355.226200000001"/>
    <n v="5383.2098249999999"/>
    <n v="10766.41965"/>
    <n v="21532.8393"/>
    <n v="10567.416165000001"/>
    <n v="-2153.2839299999996"/>
    <n v="-807.48147374999985"/>
    <n v="-1614.9629474999997"/>
    <n v="-3229.9258949999994"/>
    <n v="1"/>
    <n v="0"/>
    <n v="12219.49"/>
    <n v="0"/>
    <n v="5220.87"/>
    <n v="0"/>
    <m/>
    <m/>
  </r>
  <r>
    <s v="Y"/>
    <s v="ER"/>
    <s v="504381661ER"/>
    <x v="1"/>
    <s v="Tractor"/>
    <s v="4085, 4095 KOMPAKT; FARMALL 85C, 85U, 90, 95A, 95C, 95U, 105A, 105N, 105U, 105V, 115A; JX90, JXU 75/85/95/105/115; QUANTUM 85C, 95C, 105F, 105N, 105V; T4.105F, T4.105LP, T4.105N, T4.105V, T4030, T4040, T4050, T4060F, T4060N, T4060V, T5030, T5040, T5050, T5060, T5070, TD5.95, TD5.105, TD5.115, TD5040, TD5050"/>
    <s v="REMAN-SHORT,NEF,4.5L,4CYL,T3"/>
    <s v="Engines"/>
    <n v="6652.75"/>
    <n v="10235"/>
    <n v="5.0799999999999998E-2"/>
    <n v="6314.7902999999997"/>
    <n v="2825.6332000000002"/>
    <n v="2"/>
    <n v="6651.2637599999998"/>
    <n v="0"/>
    <n v="0"/>
    <n v="3325.63319"/>
    <n v="0"/>
    <n v="0.85"/>
    <n v="5367.5717549999999"/>
    <n v="2541.9385549999997"/>
    <n v="0.47357327876094685"/>
    <n v="5367.5717549999999"/>
    <n v="2541.9385549999997"/>
    <n v="635.48463874999993"/>
    <n v="1270.9692774999999"/>
    <n v="2541.9385549999997"/>
    <n v="1"/>
    <n v="0.25"/>
    <n v="0.5"/>
    <n v="1"/>
    <n v="831.4082975"/>
    <n v="1662.816595"/>
    <n v="3325.63319"/>
    <m/>
    <n v="0"/>
    <n v="0"/>
    <n v="0"/>
    <n v="6652.75"/>
    <n v="6314.7902999999997"/>
    <n v="1578.6975749999999"/>
    <n v="3157.3951499999998"/>
    <n v="6314.7902999999997"/>
    <n v="3325.63319"/>
    <n v="-947.21854499999972"/>
    <n v="-236.80463624999993"/>
    <n v="-473.60927249999986"/>
    <n v="-947.21854499999972"/>
    <n v="1"/>
    <n v="0"/>
    <n v="2514.6799999999998"/>
    <n v="0"/>
    <n v="2095.5700000000002"/>
    <n v="0"/>
    <n v="0"/>
    <n v="0"/>
  </r>
  <r>
    <s v="Y"/>
    <s v="R"/>
    <s v="9673714DS"/>
    <x v="9"/>
    <s v="Tractor"/>
    <n v="6610"/>
    <s v="REMAN-BASIC,BSD,4.4L,4CYL,2V,T0"/>
    <s v="Engines"/>
    <n v="7369.63"/>
    <n v="10165"/>
    <n v="5.0799999999999998E-2"/>
    <n v="6995.2527959999998"/>
    <n v="5128.4272000000001"/>
    <n v="4"/>
    <n v="20513.71"/>
    <n v="5"/>
    <n v="0"/>
    <n v="5128.4272000000001"/>
    <n v="0"/>
    <n v="0.85"/>
    <n v="5945.9648766"/>
    <n v="817.53767659999994"/>
    <n v="0.13749453512875126"/>
    <n v="11891.9297532"/>
    <n v="817.53767659999994"/>
    <n v="408.76883829999997"/>
    <n v="817.53767659999994"/>
    <n v="1635.0753531999999"/>
    <n v="1"/>
    <n v="0.5"/>
    <n v="1"/>
    <n v="2"/>
    <n v="2564.2136"/>
    <n v="5128.4272000000001"/>
    <n v="10256.8544"/>
    <m/>
    <n v="0"/>
    <n v="0"/>
    <n v="0"/>
    <n v="14739.26"/>
    <n v="6995.2527959999998"/>
    <n v="3497.6263979999999"/>
    <n v="6995.2527959999998"/>
    <n v="13990.505592"/>
    <n v="10256.8544"/>
    <n v="-1049.2879193999997"/>
    <n v="-524.64395969999987"/>
    <n v="-1049.2879193999997"/>
    <n v="-2098.5758387999995"/>
    <n v="3"/>
    <n v="2"/>
    <n v="15160.17"/>
    <n v="11993.18"/>
    <n v="9434.6299999999992"/>
    <n v="8347.44"/>
    <n v="6521.96"/>
    <n v="4173.72"/>
  </r>
  <r>
    <s v="Y"/>
    <s v="R"/>
    <s v="9673707DS"/>
    <x v="9"/>
    <s v="Tractor"/>
    <s v="3610, 3600, 3910, 445A, 230A, 450, 340, 340A, 445"/>
    <s v="REMAN-BASIC,BSD,3.3L,3CYL,2V,T0"/>
    <s v="Engines"/>
    <n v="7927.88"/>
    <n v="10935"/>
    <n v="5.0799999999999998E-2"/>
    <n v="7525.1436960000001"/>
    <n v="5248.7448000000004"/>
    <n v="3"/>
    <n v="15746.23"/>
    <n v="2"/>
    <n v="0"/>
    <n v="5248.7448100000001"/>
    <n v="0"/>
    <n v="0.85"/>
    <n v="6396.3721415999998"/>
    <n v="1147.6273415999995"/>
    <n v="0.17941847600395089"/>
    <n v="9594.5582123999993"/>
    <n v="1147.6273415999995"/>
    <n v="430.3602530999998"/>
    <n v="860.72050619999959"/>
    <n v="1721.4410123999992"/>
    <n v="1"/>
    <n v="0.375"/>
    <n v="0.75"/>
    <n v="1.5"/>
    <n v="1968.2793037500001"/>
    <n v="3936.5586075000001"/>
    <n v="7873.1172150000002"/>
    <m/>
    <n v="0"/>
    <n v="0"/>
    <n v="0"/>
    <n v="11891.82"/>
    <n v="7525.1436960000001"/>
    <n v="2821.9288860000001"/>
    <n v="5643.8577720000003"/>
    <n v="11287.715544000001"/>
    <n v="7873.1172150000002"/>
    <n v="-1128.7715544000002"/>
    <n v="-423.28933290000009"/>
    <n v="-846.57866580000018"/>
    <n v="-1693.1573316000004"/>
    <n v="1"/>
    <n v="1"/>
    <n v="4086.49"/>
    <n v="4932.7300000000005"/>
    <n v="2235.48"/>
    <n v="3696.86"/>
    <n v="4932.7300000000005"/>
    <n v="3696.86"/>
  </r>
  <r>
    <s v="Y"/>
    <s v="R"/>
    <s v="9673732DS"/>
    <x v="9"/>
    <s v="Tractor"/>
    <n v="7610"/>
    <s v="ENGINE"/>
    <s v="Engines"/>
    <n v="6561.25"/>
    <n v="9050"/>
    <n v="5.0799999999999998E-2"/>
    <n v="6227.9385000000002"/>
    <n v="5664.4272000000001"/>
    <n v="4"/>
    <n v="22657.72"/>
    <n v="2"/>
    <n v="0"/>
    <n v="5664.4272000000001"/>
    <n v="0"/>
    <n v="0.92"/>
    <n v="5729.7034200000007"/>
    <n v="65.276220000000649"/>
    <n v="1.1392600142644144E-2"/>
    <n v="11459.406840000001"/>
    <n v="0"/>
    <n v="32.638110000000324"/>
    <n v="65.276220000000649"/>
    <n v="130.5524400000013"/>
    <n v="0"/>
    <n v="0.5"/>
    <n v="1"/>
    <n v="2"/>
    <n v="2832.2136"/>
    <n v="5664.4272000000001"/>
    <n v="11328.8544"/>
    <m/>
    <n v="0"/>
    <n v="0"/>
    <n v="0"/>
    <n v="13122.5"/>
    <n v="0"/>
    <n v="3113.9692500000001"/>
    <n v="6227.9385000000002"/>
    <n v="12455.877"/>
    <n v="11328.8544"/>
    <n v="0"/>
    <n v="-249.11753999999974"/>
    <n v="-498.23507999999947"/>
    <n v="-996.47015999999894"/>
    <n v="1"/>
    <n v="2"/>
    <n v="4948.13"/>
    <n v="11645.640000000001"/>
    <n v="2644.9"/>
    <n v="8347.44"/>
    <n v="0"/>
    <n v="0"/>
  </r>
  <r>
    <s v="Y"/>
    <s v="R"/>
    <s v="9673713DS"/>
    <x v="9"/>
    <s v="Tractor"/>
    <n v="6610"/>
    <s v="REMAN-BASIC,BSD,4.4L,4CYL,2V,T0"/>
    <s v="Engines"/>
    <n v="7507.38"/>
    <n v="10355"/>
    <n v="5.0799999999999998E-2"/>
    <n v="7126.0050959999999"/>
    <n v="6627.4272000000001"/>
    <n v="3"/>
    <n v="19882.270000000008"/>
    <n v="6"/>
    <n v="0"/>
    <n v="6627.427200000001"/>
    <n v="0"/>
    <n v="0.94"/>
    <n v="6698.4447902399997"/>
    <n v="71.017590239999663"/>
    <n v="1.0602101303197449E-2"/>
    <n v="10047.66718536"/>
    <n v="71.017590239999663"/>
    <n v="26.631596339999874"/>
    <n v="53.263192679999747"/>
    <n v="106.52638535999949"/>
    <n v="1"/>
    <n v="0.375"/>
    <n v="0.75"/>
    <n v="1.5"/>
    <n v="2485.2852000000003"/>
    <n v="4970.5704000000005"/>
    <n v="9941.140800000001"/>
    <m/>
    <n v="0"/>
    <n v="0"/>
    <n v="0"/>
    <n v="11261.07"/>
    <n v="7126.0050959999999"/>
    <n v="2672.2519109999998"/>
    <n v="5344.5038219999997"/>
    <n v="10689.007643999999"/>
    <n v="9941.140800000001"/>
    <n v="-427.56030576000012"/>
    <n v="-160.33511466000004"/>
    <n v="-320.67022932000009"/>
    <n v="-641.34045864000018"/>
    <n v="5"/>
    <n v="1"/>
    <n v="24544.38"/>
    <n v="6694.92"/>
    <n v="19224.22"/>
    <n v="4173.72"/>
    <n v="6694.92"/>
    <n v="4173.72"/>
  </r>
  <r>
    <s v="Y"/>
    <s v="R"/>
    <s v="87676434R"/>
    <x v="6"/>
    <s v="Tractor"/>
    <s v="MX275, MX305, Magnum 275, 305, 335"/>
    <s v="SHORT BLOCK ENG 9.0L 24VLV"/>
    <s v="Engines"/>
    <n v="11733.75"/>
    <n v="15645"/>
    <n v="5.0799999999999998E-2"/>
    <n v="11137.675499999999"/>
    <n v="4058.0302000000001"/>
    <n v="3"/>
    <n v="16674.080259999995"/>
    <n v="10"/>
    <n v="0"/>
    <n v="5558.0301700000009"/>
    <n v="0"/>
    <n v="0.85"/>
    <n v="9467.0241749999986"/>
    <n v="5408.9939749999985"/>
    <n v="0.57135102594158094"/>
    <n v="14200.536262499998"/>
    <n v="5408.9939749999985"/>
    <n v="2028.3727406249996"/>
    <n v="4056.7454812499991"/>
    <n v="8113.4909624999982"/>
    <n v="1"/>
    <n v="0.375"/>
    <n v="0.75"/>
    <n v="1.5"/>
    <n v="2084.2613137500002"/>
    <n v="4168.5226275000005"/>
    <n v="8337.0452550000009"/>
    <m/>
    <n v="0"/>
    <n v="0"/>
    <n v="0"/>
    <n v="17600.625"/>
    <n v="11137.675499999999"/>
    <n v="4176.6283125"/>
    <n v="8353.256625"/>
    <n v="16706.51325"/>
    <n v="8337.0452550000009"/>
    <n v="-1670.6513250000007"/>
    <n v="-626.49424687500027"/>
    <n v="-1252.9884937500005"/>
    <n v="-2505.9769875000011"/>
    <n v="5"/>
    <n v="5"/>
    <n v="47528.77"/>
    <n v="52706.44"/>
    <n v="20562.25"/>
    <n v="22932.600000000002"/>
    <n v="31738.31"/>
    <n v="13759.560000000001"/>
  </r>
  <r>
    <s v="Y"/>
    <s v="R"/>
    <s v="87539021R"/>
    <x v="6"/>
    <s v="Tractor"/>
    <s v="Steiger 335, T9020, TJ280"/>
    <s v="BASIC, CUMMINS"/>
    <s v="Engines"/>
    <n v="18313.5"/>
    <n v="25260"/>
    <n v="5.0799999999999998E-2"/>
    <n v="17383.174200000001"/>
    <n v="14967.49"/>
    <n v="1"/>
    <n v="18067.490000000002"/>
    <n v="4"/>
    <n v="0"/>
    <n v="18067.490000000002"/>
    <n v="0"/>
    <n v="0.88"/>
    <n v="15297.193296000001"/>
    <n v="329.7032960000015"/>
    <n v="2.1553188851069445E-2"/>
    <n v="7648.5966480000006"/>
    <n v="329.7032960000015"/>
    <n v="41.212912000000188"/>
    <n v="82.425824000000375"/>
    <n v="164.85164800000075"/>
    <n v="1"/>
    <n v="0.125"/>
    <n v="0.25"/>
    <n v="0.5"/>
    <n v="2258.4362500000002"/>
    <n v="4516.8725000000004"/>
    <n v="9033.7450000000008"/>
    <m/>
    <n v="0"/>
    <n v="0"/>
    <n v="0"/>
    <n v="9156.75"/>
    <n v="17383.174200000001"/>
    <n v="2172.8967750000002"/>
    <n v="4345.7935500000003"/>
    <n v="8691.5871000000006"/>
    <n v="9033.7450000000008"/>
    <n v="-2085.980904"/>
    <n v="-260.747613"/>
    <n v="-521.495226"/>
    <n v="-1042.990452"/>
    <n v="3"/>
    <n v="1"/>
    <n v="49378.780000000006"/>
    <n v="17777.149999999998"/>
    <n v="37622.729999999996"/>
    <n v="13744.26"/>
    <n v="0"/>
    <n v="0"/>
  </r>
  <r>
    <s v="Y"/>
    <s v="ER"/>
    <s v="5801793843ER"/>
    <x v="0"/>
    <s v="Tractor"/>
    <s v="MAGNUM 250, 280, 310, 340, 380, 2654; T8.320, T8.350, T8.380, T8.410, T8.435"/>
    <s v="REMAN-REPL,CUR,F2C,9L,6CYL,4V,T4B"/>
    <s v="Engines"/>
    <n v="38795.25"/>
    <n v="59685"/>
    <n v="5.0799999999999998E-2"/>
    <n v="36824.451300000001"/>
    <n v="13165.258099999901"/>
    <n v="2"/>
    <n v="32330.525759999997"/>
    <n v="4"/>
    <n v="0"/>
    <n v="16165.258099999999"/>
    <n v="0"/>
    <n v="0.5"/>
    <n v="18412.22565"/>
    <n v="5246.9675500000994"/>
    <n v="0.28497193385201097"/>
    <n v="18412.22565"/>
    <n v="5246.9675500000994"/>
    <n v="1311.7418875000249"/>
    <n v="2623.4837750000497"/>
    <n v="5246.9675500000994"/>
    <n v="1"/>
    <n v="0.25"/>
    <n v="0.5"/>
    <n v="1"/>
    <n v="4041.3145249999998"/>
    <n v="8082.6290499999996"/>
    <n v="16165.258099999999"/>
    <m/>
    <n v="0"/>
    <n v="0"/>
    <n v="0"/>
    <n v="38795.25"/>
    <n v="36824.451300000001"/>
    <n v="9206.1128250000002"/>
    <n v="18412.22565"/>
    <n v="36824.451300000001"/>
    <n v="16165.258099999999"/>
    <n v="-18412.22565"/>
    <n v="-4603.0564125000001"/>
    <n v="-9206.1128250000002"/>
    <n v="-18412.22565"/>
    <n v="2"/>
    <n v="1"/>
    <n v="64266.65"/>
    <n v="33804.33"/>
    <n v="26653.3"/>
    <n v="12502.13"/>
    <n v="0"/>
    <n v="0"/>
  </r>
  <r>
    <s v="Y"/>
    <s v="ER"/>
    <s v="5802459346ER"/>
    <x v="0"/>
    <s v="Tractor"/>
    <s v="Steiger 535, 580, 620; T9.600, T9.645, T9.700 w/ brake"/>
    <s v="REMAN-REPL,CUR,13L,6CYL,4V,T4"/>
    <s v="Engines"/>
    <n v="44768.75"/>
    <n v="68875"/>
    <n v="5.0799999999999998E-2"/>
    <n v="42494.497499999998"/>
    <n v="22321.970700000002"/>
    <n v="6"/>
    <n v="150431.83000000002"/>
    <n v="2"/>
    <n v="0"/>
    <n v="25071.970660000003"/>
    <n v="0"/>
    <n v="0.7"/>
    <n v="29746.148249999995"/>
    <n v="7424.1775499999931"/>
    <n v="0.24958450040670374"/>
    <n v="89238.444749999981"/>
    <n v="0"/>
    <n v="5568.1331624999948"/>
    <n v="11136.26632499999"/>
    <n v="22272.532649999979"/>
    <n v="0"/>
    <n v="0.75"/>
    <n v="1.5"/>
    <n v="3"/>
    <n v="18803.977995000001"/>
    <n v="37607.955990000002"/>
    <n v="75215.911980000004"/>
    <m/>
    <n v="0"/>
    <n v="0"/>
    <n v="0"/>
    <n v="134306.25"/>
    <n v="0"/>
    <n v="31870.873124999998"/>
    <n v="63741.746249999997"/>
    <n v="127483.49249999999"/>
    <n v="75215.911980000004"/>
    <n v="0"/>
    <n v="-9561.2619375000031"/>
    <n v="-19122.523875000006"/>
    <n v="-38245.047750000012"/>
    <n v="1"/>
    <n v="1"/>
    <n v="37975.5"/>
    <n v="37923.93"/>
    <n v="22653.58"/>
    <n v="23721.43"/>
    <m/>
    <m/>
  </r>
  <r>
    <s v="Y"/>
    <s v="ER"/>
    <s v="47568094ER"/>
    <x v="0"/>
    <s v="Tractor"/>
    <s v="TITAN 3040, TITAN 3540, TITAN 4040, TITAN 4540"/>
    <s v="REMAN-REPL,CUR,9L,6CYL,4V,T4b"/>
    <s v="Engines"/>
    <n v="27245.5"/>
    <n v="37580"/>
    <n v="5.0799999999999998E-2"/>
    <n v="25861.428599999999"/>
    <n v="17178.9607"/>
    <n v="2"/>
    <n v="40375.657579999999"/>
    <n v="1"/>
    <n v="0"/>
    <n v="20187.829460000001"/>
    <n v="0"/>
    <n v="0.7"/>
    <n v="18103.000019999999"/>
    <n v="924.03931999999986"/>
    <n v="5.104343583821086E-2"/>
    <n v="18103.000019999999"/>
    <n v="0"/>
    <n v="231.00982999999997"/>
    <n v="462.01965999999993"/>
    <n v="924.03931999999986"/>
    <n v="0"/>
    <n v="0.25"/>
    <n v="0.5"/>
    <n v="1"/>
    <n v="5046.9573650000002"/>
    <n v="10093.91473"/>
    <n v="20187.829460000001"/>
    <m/>
    <n v="0"/>
    <n v="0"/>
    <n v="0"/>
    <n v="27245.5"/>
    <n v="0"/>
    <n v="6465.3571499999998"/>
    <n v="12930.7143"/>
    <n v="25861.428599999999"/>
    <n v="20187.829460000001"/>
    <n v="0"/>
    <n v="-1939.6071449999999"/>
    <n v="-3879.2142899999999"/>
    <n v="-7758.4285799999998"/>
    <n v="0"/>
    <n v="1"/>
    <n v="0"/>
    <n v="22944.84"/>
    <n v="0"/>
    <n v="17178.96"/>
    <m/>
    <m/>
  </r>
  <r>
    <s v="Y"/>
    <s v="ER"/>
    <s v="5802459355ER"/>
    <x v="0"/>
    <s v="Tractor"/>
    <s v="Steiger 535, 580, 620; T9.600, T9.645, T9.700 w/o brake"/>
    <s v="REMAN-REPL,F3D,C13 TST,12.9L,6CYL,4V,T4"/>
    <s v="Engines"/>
    <n v="39061.75"/>
    <n v="60095"/>
    <n v="5.0799999999999998E-2"/>
    <n v="37077.413099999998"/>
    <n v="21919.704300000001"/>
    <n v="3"/>
    <n v="74759.12"/>
    <n v="1"/>
    <n v="0"/>
    <n v="24919.704259999999"/>
    <n v="0"/>
    <n v="0.7"/>
    <n v="25954.189169999998"/>
    <n v="4034.4848699999966"/>
    <n v="0.1554463845344623"/>
    <n v="38931.283754999997"/>
    <n v="0"/>
    <n v="1512.9318262499987"/>
    <n v="3025.8636524999974"/>
    <n v="6051.7273049999949"/>
    <n v="0"/>
    <n v="0.375"/>
    <n v="0.75"/>
    <n v="1.5"/>
    <n v="9344.8890974999995"/>
    <n v="18689.778194999999"/>
    <n v="37379.556389999998"/>
    <m/>
    <n v="0"/>
    <n v="0"/>
    <n v="0"/>
    <n v="58592.625"/>
    <n v="0"/>
    <n v="13904.029912499998"/>
    <n v="27808.059824999997"/>
    <n v="55616.119649999993"/>
    <n v="37379.556389999998"/>
    <n v="0"/>
    <n v="-4171.20897375"/>
    <n v="-8342.4179475000001"/>
    <n v="-16684.835895"/>
    <n v="1"/>
    <n v="0"/>
    <n v="32802.9"/>
    <n v="0"/>
    <n v="22237.47"/>
    <n v="0"/>
    <m/>
    <m/>
  </r>
  <r>
    <s v="Y"/>
    <s v="ER"/>
    <s v="5802379470ER"/>
    <x v="3"/>
    <s v="Tractor"/>
    <s v="4100 MULTI, 4110 MULTI, 4120 MULTI, F5GFL413A B019, F5GFL413A B021, F5GFL413A B026, F5GFL413A B027, F5GFL413A B028, F5GFL413A B029, F5GFL413B B018, F5GFL413B B019, F5GFL413C B016, F5GFL413C B017, F5GFL413D B009, F5GFL413D B010, FARMALL 100C, FARMALL 110C, FARMALL 110U, FARMALL 120C, FARMALL 120U, FARMALL 90C, LUUM 100, LUUM 110, LUUM 120, REG-ORDERING, T4.100, T4.110, T4.120, T4.90, T5.100, T5.110, T5.120"/>
    <s v="REMAN-REPL,F5G,3.4L,4CYL,T4B"/>
    <s v="Engines"/>
    <n v="15322.879999999899"/>
    <n v="21135"/>
    <n v="5.0799999999999998E-2"/>
    <n v="14544.477695999904"/>
    <n v="4085.7498000000001"/>
    <n v="9"/>
    <n v="48021.674280000007"/>
    <n v="15"/>
    <n v="0"/>
    <n v="5335.7497800000001"/>
    <n v="0"/>
    <n v="0.5"/>
    <n v="7272.2388479999518"/>
    <n v="3186.4890479999517"/>
    <n v="0.43817167100834653"/>
    <n v="32725.074815999782"/>
    <n v="0"/>
    <n v="3584.8001789999457"/>
    <n v="7169.6003579998915"/>
    <n v="14339.200715999783"/>
    <n v="0"/>
    <n v="1.125"/>
    <n v="2.25"/>
    <n v="4.5"/>
    <n v="6002.7185024999999"/>
    <n v="12005.437005"/>
    <n v="24010.87401"/>
    <m/>
    <n v="0"/>
    <n v="0"/>
    <n v="0"/>
    <n v="68952.959999999541"/>
    <n v="0"/>
    <n v="16362.537407999891"/>
    <n v="32725.074815999782"/>
    <n v="65450.149631999564"/>
    <n v="24010.87401"/>
    <n v="0"/>
    <n v="-8181.2687039999455"/>
    <n v="-16362.537407999891"/>
    <n v="-32725.074815999782"/>
    <n v="14"/>
    <n v="3"/>
    <n v="156492.89000000001"/>
    <n v="41268.29"/>
    <n v="53174.76"/>
    <n v="10696.26"/>
    <n v="27543.17"/>
    <n v="7130.84"/>
  </r>
  <r>
    <s v="Y"/>
    <s v="ER"/>
    <s v="5802379574ER"/>
    <x v="3"/>
    <s v="Tractor"/>
    <s v="4100/4110/4120 MULTI; FARMALL 100U, 110U, 120U; LUXXUM 100, 110, 120; T5.100, T5.110, T5.120"/>
    <s v="REPL,F5,F5G,3.4L,4CYL,4V,T4B"/>
    <s v="Engines"/>
    <n v="11487.629999999899"/>
    <n v="15845"/>
    <n v="5.0799999999999998E-2"/>
    <n v="10904.058395999904"/>
    <n v="3845.2330000000002"/>
    <n v="5"/>
    <n v="24851.140880000003"/>
    <n v="9"/>
    <n v="0"/>
    <n v="4970.2329799999998"/>
    <n v="0"/>
    <n v="0.5"/>
    <n v="5452.029197999952"/>
    <n v="1606.7961979999518"/>
    <n v="0.29471525915330687"/>
    <n v="13630.07299499988"/>
    <n v="0"/>
    <n v="1004.2476237499699"/>
    <n v="2008.4952474999398"/>
    <n v="4016.9904949998795"/>
    <n v="0"/>
    <n v="0.625"/>
    <n v="1.25"/>
    <n v="2.5"/>
    <n v="3106.3956125"/>
    <n v="6212.7912249999999"/>
    <n v="12425.58245"/>
    <m/>
    <n v="0"/>
    <n v="0"/>
    <n v="0"/>
    <n v="28719.07499999975"/>
    <n v="0"/>
    <n v="6815.0364974999402"/>
    <n v="13630.07299499988"/>
    <n v="27260.145989999761"/>
    <n v="12425.58245"/>
    <n v="0"/>
    <n v="-3407.5182487499701"/>
    <n v="-6815.0364974999402"/>
    <n v="-13630.07299499988"/>
    <n v="6"/>
    <n v="2"/>
    <n v="52569.75"/>
    <n v="16495.179999999997"/>
    <n v="22560.03"/>
    <n v="7342.36"/>
    <n v="0"/>
    <n v="0"/>
  </r>
  <r>
    <s v="Y"/>
    <s v="R"/>
    <s v="5801720662R"/>
    <x v="3"/>
    <s v="Tractor"/>
    <s v="4075 KOMPAKT, 4085 KOMPAKT, 4095 KOMPAKT, 4105 KOMPAKT, 4115 KOMPAKT, F5DFL413A A001, F5DFL413H A015, F5DFL413H A017, FARMALL 105A, FARMALL 105C, FARMALL 105U, FARMALL 115A, FARMALL 115C, FARMALL 115U, FARMALL 75C, FARMALL 85A, FARMALL 85C, FARMALL 95A, FARMALL 95C, FARMALL 95U, REG-ORDERING, T4.105, T4.115, T4.75, T4.85, T4.95, T5.105, T5.115, T5.95, TD5.105, TD5.115, TD5.85, TD5.95"/>
    <s v="REMAN F5H Engine"/>
    <s v="Engines"/>
    <n v="15315.629999999899"/>
    <n v="21125"/>
    <n v="5.0799999999999998E-2"/>
    <n v="14537.595995999904"/>
    <n v="6290.0006999999896"/>
    <n v="1"/>
    <n v="7914.7899999999981"/>
    <n v="5"/>
    <n v="0"/>
    <n v="7914.7775799999999"/>
    <n v="0"/>
    <n v="0.85"/>
    <n v="12356.956596599917"/>
    <n v="6066.9558965999277"/>
    <n v="0.49097492972252432"/>
    <n v="6178.4782982999586"/>
    <n v="0"/>
    <n v="758.36948707499096"/>
    <n v="1516.7389741499819"/>
    <n v="3033.4779482999638"/>
    <n v="0"/>
    <n v="0.125"/>
    <n v="0.25"/>
    <n v="0.5"/>
    <n v="989.34719749999999"/>
    <n v="1978.694395"/>
    <n v="3957.38879"/>
    <m/>
    <n v="0"/>
    <n v="0"/>
    <n v="0"/>
    <n v="7657.8149999999496"/>
    <n v="0"/>
    <n v="1817.199499499988"/>
    <n v="3634.3989989999759"/>
    <n v="7268.7979979999518"/>
    <n v="3957.38879"/>
    <n v="0"/>
    <n v="-272.57992492499829"/>
    <n v="-545.15984984999659"/>
    <n v="-1090.3196996999932"/>
    <n v="4"/>
    <n v="2"/>
    <n v="52326.99"/>
    <n v="20316.34"/>
    <n v="24969.07"/>
    <n v="12580"/>
    <n v="7548"/>
    <n v="6290"/>
  </r>
  <r>
    <s v="Y"/>
    <s v="ER"/>
    <s v="5802379354ER"/>
    <x v="3"/>
    <s v="Tractor"/>
    <s v="Farmall F90, F100, F110; T4.80F, T4.90F, T4.100F, T4.110F"/>
    <s v="REMAN-REPL,F5C,4CYL,2V,T4A"/>
    <s v="Engines"/>
    <n v="12116"/>
    <n v="18640"/>
    <n v="5.0799999999999998E-2"/>
    <n v="11500.5072"/>
    <n v="3360.1030999999898"/>
    <n v="5"/>
    <n v="22800.519999999997"/>
    <n v="6"/>
    <n v="0"/>
    <n v="4560.1030799999999"/>
    <n v="0"/>
    <n v="0.5"/>
    <n v="5750.2536"/>
    <n v="2390.1505000000102"/>
    <n v="0.41566001541219161"/>
    <n v="14375.634"/>
    <n v="0"/>
    <n v="1493.8440625000064"/>
    <n v="2987.6881250000129"/>
    <n v="5975.3762500000257"/>
    <n v="0"/>
    <n v="0.625"/>
    <n v="1.25"/>
    <n v="2.5"/>
    <n v="2850.064425"/>
    <n v="5700.1288500000001"/>
    <n v="11400.2577"/>
    <m/>
    <n v="0"/>
    <n v="0"/>
    <n v="0"/>
    <n v="30290"/>
    <n v="0"/>
    <n v="7187.817"/>
    <n v="14375.634"/>
    <n v="28751.268"/>
    <n v="11400.2577"/>
    <n v="0"/>
    <n v="-3593.9085"/>
    <n v="-7187.817"/>
    <n v="-14375.634"/>
    <n v="4"/>
    <n v="2"/>
    <n v="36219.550000000003"/>
    <n v="20358"/>
    <n v="13170.92"/>
    <n v="6374.64"/>
    <n v="0"/>
    <n v="0"/>
  </r>
  <r>
    <s v="Y"/>
    <s v="ER"/>
    <s v="5801716964ER"/>
    <x v="3"/>
    <s v="Tractor"/>
    <s v="Farmall 120c, T4.120"/>
    <s v="REMAN-REPL,F5C,4CYL,T4B"/>
    <s v="Engines"/>
    <n v="10385.629999999899"/>
    <n v="14325"/>
    <n v="5.0799999999999998E-2"/>
    <n v="9858.0399959999049"/>
    <n v="3531.5162999999902"/>
    <n v="2"/>
    <n v="9313.0428400000019"/>
    <n v="4"/>
    <n v="0"/>
    <n v="4656.5162799999998"/>
    <n v="0"/>
    <n v="0.85"/>
    <n v="8379.3339965999185"/>
    <n v="4847.8176965999282"/>
    <n v="0.57854451183913025"/>
    <n v="8379.3339965999185"/>
    <n v="0"/>
    <n v="1211.9544241499821"/>
    <n v="2423.9088482999641"/>
    <n v="4847.8176965999282"/>
    <n v="0"/>
    <n v="0.25"/>
    <n v="0.5"/>
    <n v="1"/>
    <n v="1164.12907"/>
    <n v="2328.2581399999999"/>
    <n v="4656.5162799999998"/>
    <m/>
    <n v="0"/>
    <n v="0"/>
    <n v="0"/>
    <n v="10385.629999999899"/>
    <n v="0"/>
    <n v="2464.5099989999762"/>
    <n v="4929.0199979999525"/>
    <n v="9858.0399959999049"/>
    <n v="4656.5162799999998"/>
    <n v="0"/>
    <n v="-369.67649984999662"/>
    <n v="-739.35299969999323"/>
    <n v="-1478.7059993999865"/>
    <n v="1"/>
    <n v="3"/>
    <n v="9036.7800000000007"/>
    <n v="27768.44"/>
    <n v="3514.44"/>
    <n v="10571.52"/>
    <n v="9225.92"/>
    <n v="3523.84"/>
  </r>
  <r>
    <s v="Y"/>
    <s v="ER"/>
    <s v="5801766369ER"/>
    <x v="3"/>
    <s v="Tractor"/>
    <s v="4055S KOMPAKT, 4075 KOMPAKT, F5AE9454J A002, F5AE9454K A002, F5AE9454L A002, FARMALL 55C, FARMALL 65C, FARMALL 75C, NA SV, T4.55, T4.65, T4.75"/>
    <s v="REMAN F5C REPL ENGINE"/>
    <s v="Engines"/>
    <n v="16666"/>
    <n v="25640"/>
    <n v="5.0799999999999998E-2"/>
    <n v="15819.367200000001"/>
    <n v="2750.3433"/>
    <n v="3"/>
    <n v="11626.012160000004"/>
    <n v="0"/>
    <n v="0"/>
    <n v="5841.3867650000002"/>
    <n v="0"/>
    <n v="0.5"/>
    <n v="7909.6836000000003"/>
    <n v="5159.3402999999998"/>
    <n v="0.65228150213239877"/>
    <n v="11864.5254"/>
    <n v="0"/>
    <n v="1934.7526124999999"/>
    <n v="3869.5052249999999"/>
    <n v="7739.0104499999998"/>
    <n v="0"/>
    <n v="0.375"/>
    <n v="0.75"/>
    <n v="1.5"/>
    <n v="2190.5200368750002"/>
    <n v="4381.0400737500004"/>
    <n v="8762.0801475000007"/>
    <m/>
    <n v="0"/>
    <n v="0"/>
    <n v="0"/>
    <n v="24999"/>
    <n v="0"/>
    <n v="5932.2627000000002"/>
    <n v="11864.5254"/>
    <n v="23729.050800000001"/>
    <n v="8762.0801475000007"/>
    <n v="0"/>
    <n v="-2966.1313500000001"/>
    <n v="-5932.2627000000002"/>
    <n v="-11864.5254"/>
    <n v="0"/>
    <n v="1"/>
    <n v="0"/>
    <n v="3456.86"/>
    <n v="0"/>
    <n v="2880.72"/>
    <m/>
    <m/>
  </r>
  <r>
    <s v="Y"/>
    <s v="R"/>
    <s v="5801720664R"/>
    <x v="3"/>
    <s v="Tractor"/>
    <s v="4055S KOMPAKT, 4065S KOMPAKT, 4075S KOMPAKT, F5DFL463A F018, FARMALL 55C, FARMALL 65C, FARMALL 75C, T4.55, T4.65, T4.75"/>
    <s v="Reman F5D Engine"/>
    <s v="Engines"/>
    <n v="13900.25"/>
    <n v="21385"/>
    <n v="5.0799999999999998E-2"/>
    <n v="13194.1173"/>
    <n v="6802.6472000000003"/>
    <n v="4"/>
    <n v="31210.58"/>
    <n v="0"/>
    <n v="0"/>
    <n v="7802.6472100000001"/>
    <n v="0"/>
    <n v="0.7"/>
    <n v="9235.8821099999986"/>
    <n v="2433.2349099999983"/>
    <n v="0.26345452237479877"/>
    <n v="18471.764219999997"/>
    <n v="0"/>
    <n v="1216.6174549999992"/>
    <n v="2433.2349099999983"/>
    <n v="4866.4698199999966"/>
    <n v="0"/>
    <n v="0.5"/>
    <n v="1"/>
    <n v="2"/>
    <n v="3901.323605"/>
    <n v="7802.6472100000001"/>
    <n v="15605.29442"/>
    <m/>
    <n v="0"/>
    <n v="0"/>
    <n v="0"/>
    <n v="27800.5"/>
    <n v="0"/>
    <n v="6597.0586499999999"/>
    <n v="13194.1173"/>
    <n v="26388.2346"/>
    <n v="15605.29442"/>
    <n v="0"/>
    <n v="-1979.1175950000006"/>
    <n v="-3958.2351900000012"/>
    <n v="-7916.4703800000025"/>
    <n v="0"/>
    <n v="0"/>
    <n v="0"/>
    <n v="0"/>
    <m/>
    <m/>
    <m/>
    <m/>
  </r>
  <r>
    <s v="Y"/>
    <s v="ER"/>
    <s v="504298100ER"/>
    <x v="3"/>
    <s v="Tractor"/>
    <s v="FARMALL 85N &amp; T4040F"/>
    <s v="REMAN-REPL,F5A,3.2L,4CYL,2V,T3"/>
    <s v="Engines"/>
    <n v="13864.5"/>
    <n v="21330"/>
    <n v="5.0799999999999998E-2"/>
    <n v="13160.1834"/>
    <n v="2588.0012999999899"/>
    <n v="2"/>
    <n v="7676.0120199999992"/>
    <n v="0"/>
    <n v="0"/>
    <n v="3838.0013399999998"/>
    <n v="0"/>
    <n v="0.85"/>
    <n v="11186.15589"/>
    <n v="8598.1545900000092"/>
    <n v="0.76864247866297253"/>
    <n v="11186.15589"/>
    <n v="0"/>
    <n v="2149.5386475000023"/>
    <n v="4299.0772950000046"/>
    <n v="8598.1545900000092"/>
    <n v="0"/>
    <n v="0.25"/>
    <n v="0.5"/>
    <n v="1"/>
    <n v="959.50033499999995"/>
    <n v="1919.0006699999999"/>
    <n v="3838.0013399999998"/>
    <m/>
    <n v="0"/>
    <n v="0"/>
    <n v="0"/>
    <n v="13864.5"/>
    <n v="0"/>
    <n v="3290.04585"/>
    <n v="6580.0916999999999"/>
    <n v="13160.1834"/>
    <n v="3838.0013399999998"/>
    <n v="0"/>
    <n v="-493.50687749999997"/>
    <n v="-987.01375499999995"/>
    <n v="-1974.0275099999999"/>
    <n v="0"/>
    <n v="2"/>
    <n v="0"/>
    <n v="6189.98"/>
    <n v="0"/>
    <n v="5158.3"/>
    <m/>
    <m/>
  </r>
  <r>
    <s v="Y"/>
    <s v="ER"/>
    <s v="5801766359ER"/>
    <x v="3"/>
    <s v="Tractor"/>
    <s v="4055S KOMPAKT, 4065 KOMPAKT, 4065S KOMPAKT, F5AE9454J A002, F5AE9454K A002, F5AE9454L A002, FARMALL 55C, FARMALL 55C SERIES II, FARMALL 65C, FARMALL 75C, T4.55, T4.65, T4.75"/>
    <s v="REMAN-REPL,F5A,3.2L,4CYL,2V,T3"/>
    <s v="Engines"/>
    <n v="7608.88"/>
    <n v="10495"/>
    <n v="5.0799999999999998E-2"/>
    <n v="7222.3488960000004"/>
    <n v="2631.5569999999898"/>
    <n v="3"/>
    <n v="11644.672519999998"/>
    <n v="1"/>
    <n v="0"/>
    <n v="3881.5569799999998"/>
    <n v="0"/>
    <n v="0.85"/>
    <n v="6138.9965615999999"/>
    <n v="3507.4395616000102"/>
    <n v="0.57133759994904931"/>
    <n v="9208.4948423999995"/>
    <n v="0"/>
    <n v="1315.2898356000037"/>
    <n v="2630.5796712000074"/>
    <n v="5261.1593424000148"/>
    <n v="0"/>
    <n v="0.375"/>
    <n v="0.75"/>
    <n v="1.5"/>
    <n v="1455.5838675"/>
    <n v="2911.167735"/>
    <n v="5822.33547"/>
    <m/>
    <n v="0"/>
    <n v="0"/>
    <n v="0"/>
    <n v="11413.32"/>
    <n v="0"/>
    <n v="2708.3808360000003"/>
    <n v="5416.7616720000005"/>
    <n v="10833.523344000001"/>
    <n v="5822.33547"/>
    <n v="0"/>
    <n v="-406.25712540000018"/>
    <n v="-812.51425080000035"/>
    <n v="-1625.0285016000007"/>
    <n v="0"/>
    <n v="1"/>
    <n v="0"/>
    <n v="6847.63"/>
    <n v="0"/>
    <n v="2623.88"/>
    <m/>
    <m/>
  </r>
  <r>
    <s v="Y"/>
    <s v="ER"/>
    <s v="MT40263343ER"/>
    <x v="10"/>
    <s v="Tractor"/>
    <s v="FARMALL 40C, 50C; BOOMER 41, 47"/>
    <s v="REMAN-REPL,ISM,N844L-F,2.22L,4CYL,2V,T4B"/>
    <s v="Engines"/>
    <n v="12509.25"/>
    <n v="19245"/>
    <n v="5.0799999999999998E-2"/>
    <n v="11873.7801"/>
    <n v="7682.6896999999899"/>
    <n v="1"/>
    <n v="8941.5451000000048"/>
    <n v="5"/>
    <n v="0"/>
    <n v="8941.5297300000002"/>
    <n v="0"/>
    <n v="0.85"/>
    <n v="10092.713084999999"/>
    <n v="2410.0233850000095"/>
    <n v="0.23878845704846563"/>
    <n v="5046.3565424999997"/>
    <n v="0"/>
    <n v="301.25292312500119"/>
    <n v="602.50584625000238"/>
    <n v="1205.0116925000048"/>
    <n v="0"/>
    <n v="0.125"/>
    <n v="0.25"/>
    <n v="0.5"/>
    <n v="1117.69121625"/>
    <n v="2235.3824325"/>
    <n v="4470.7648650000001"/>
    <m/>
    <n v="0"/>
    <n v="0"/>
    <n v="0"/>
    <n v="6254.625"/>
    <n v="0"/>
    <n v="1484.2225125"/>
    <n v="2968.445025"/>
    <n v="5936.89005"/>
    <n v="4470.7648650000001"/>
    <n v="0"/>
    <n v="-222.63337687500007"/>
    <n v="-445.26675375000013"/>
    <n v="-890.53350750000027"/>
    <n v="3"/>
    <n v="2"/>
    <n v="33465.74"/>
    <n v="24571.82"/>
    <n v="21219.49"/>
    <n v="15310.44"/>
    <n v="0"/>
    <n v="0"/>
  </r>
  <r>
    <s v="Y"/>
    <s v="ER"/>
    <s v="MT20121724ER"/>
    <x v="10"/>
    <s v="Tractor"/>
    <s v="WORKMASTER 40"/>
    <s v="REMAN-REPL,L3AL,2L,3CYL,2V,T4B"/>
    <s v="Engines"/>
    <n v="5089.5"/>
    <n v="7830"/>
    <n v="5.0799999999999998E-2"/>
    <n v="4830.9534000000003"/>
    <n v="4929.8710000000001"/>
    <n v="3"/>
    <n v="17789.628330000003"/>
    <n v="1"/>
    <n v="0"/>
    <n v="5929.8709699999999"/>
    <n v="0"/>
    <n v="0.99"/>
    <n v="4782.6438660000003"/>
    <n v="-147.22713399999975"/>
    <n v="-3.0783628914258728E-2"/>
    <n v="7173.9657990000005"/>
    <n v="0"/>
    <n v="-55.210175249999907"/>
    <n v="-110.42035049999981"/>
    <n v="-220.84070099999963"/>
    <n v="0"/>
    <n v="0.375"/>
    <n v="0.75"/>
    <n v="1.5"/>
    <n v="2223.70161375"/>
    <n v="4447.4032275"/>
    <n v="8894.8064549999999"/>
    <m/>
    <n v="0"/>
    <n v="0"/>
    <n v="0"/>
    <n v="7634.25"/>
    <n v="0"/>
    <n v="1811.6075250000001"/>
    <n v="3623.2150500000002"/>
    <n v="7246.4301000000005"/>
    <n v="8894.8064549999999"/>
    <n v="0"/>
    <n v="-18.116075249999994"/>
    <n v="-36.232150499999989"/>
    <n v="-72.464300999999978"/>
    <n v="1"/>
    <n v="0"/>
    <n v="6546.75"/>
    <n v="0"/>
    <n v="4191.88"/>
    <n v="0"/>
    <n v="0"/>
    <n v="0"/>
  </r>
  <r>
    <s v="Y"/>
    <s v="ER"/>
    <s v="5801746088ER"/>
    <x v="1"/>
    <s v="Tractor"/>
    <s v="Puma 185/210, T7.225/235"/>
    <s v="REMAN-REPL,NEF,6CYL,T4A"/>
    <s v="Engines"/>
    <n v="19227"/>
    <n v="29580"/>
    <n v="5.0799999999999998E-2"/>
    <n v="18250.268400000001"/>
    <n v="6879.7565000000004"/>
    <n v="11"/>
    <n v="92177.371859999912"/>
    <n v="3"/>
    <n v="0"/>
    <n v="8429.2265878571434"/>
    <n v="0"/>
    <n v="0.5"/>
    <n v="9125.1342000000004"/>
    <n v="2245.3777"/>
    <n v="0.24606517019771609"/>
    <n v="50188.238100000002"/>
    <n v="0"/>
    <n v="3087.3943374999999"/>
    <n v="6174.7886749999998"/>
    <n v="12349.57735"/>
    <n v="0"/>
    <n v="1.375"/>
    <n v="2.75"/>
    <n v="5.5"/>
    <n v="11590.186558303572"/>
    <n v="23180.373116607145"/>
    <n v="46360.74623321429"/>
    <m/>
    <n v="0"/>
    <n v="0"/>
    <n v="0"/>
    <n v="105748.5"/>
    <n v="0"/>
    <n v="25094.119050000001"/>
    <n v="50188.238100000002"/>
    <n v="100376.4762"/>
    <n v="46360.74623321429"/>
    <n v="0"/>
    <n v="-12547.059525000001"/>
    <n v="-25094.119050000001"/>
    <n v="-50188.238100000002"/>
    <n v="5"/>
    <n v="8"/>
    <n v="57138.04"/>
    <n v="72162.350000000006"/>
    <n v="31789.299999999996"/>
    <n v="50867.920000000006"/>
    <n v="38194.800000000003"/>
    <n v="31829"/>
  </r>
  <r>
    <s v="Y"/>
    <s v="ER"/>
    <s v="5801746087ER"/>
    <x v="1"/>
    <s v="Tractor"/>
    <s v="Puma 185, 200, 220, 240"/>
    <s v="REMAN REPL,NEF,6CYL,T4B"/>
    <s v="Engines"/>
    <n v="26185.25"/>
    <n v="40285"/>
    <n v="5.0799999999999998E-2"/>
    <n v="24855.0393"/>
    <n v="6862.6755000000003"/>
    <n v="8"/>
    <n v="66901.319999999978"/>
    <n v="1"/>
    <n v="0"/>
    <n v="8362.6754899999996"/>
    <n v="0"/>
    <n v="0.5"/>
    <n v="12427.51965"/>
    <n v="5564.8441499999999"/>
    <n v="0.4477839751393996"/>
    <n v="49710.078600000001"/>
    <n v="0"/>
    <n v="5564.8441499999999"/>
    <n v="11129.6883"/>
    <n v="22259.3766"/>
    <n v="0"/>
    <n v="1"/>
    <n v="2"/>
    <n v="4"/>
    <n v="8362.6754899999996"/>
    <n v="16725.350979999999"/>
    <n v="33450.701959999999"/>
    <m/>
    <n v="0"/>
    <n v="0"/>
    <n v="0"/>
    <n v="104741"/>
    <n v="0"/>
    <n v="24855.0393"/>
    <n v="49710.078600000001"/>
    <n v="99420.157200000001"/>
    <n v="33450.701959999999"/>
    <n v="0"/>
    <n v="-12427.51965"/>
    <n v="-24855.0393"/>
    <n v="-49710.078600000001"/>
    <n v="6"/>
    <n v="4"/>
    <n v="45345.49"/>
    <n v="47228.54"/>
    <n v="38345.810000000005"/>
    <n v="25398.68"/>
    <n v="7619.6"/>
    <n v="6349.67"/>
  </r>
  <r>
    <s v="Y"/>
    <s v="ER"/>
    <s v="504117472ER"/>
    <x v="1"/>
    <s v="Tractor"/>
    <s v="Puma 165, 180, 195, 200, 210, 215, 235; T7.215, T7.225, T7.235, T7.260, T7.270, T7030, T7040, T7050,T7060"/>
    <s v="REMAN-REPL,NEF,6.7L,4V"/>
    <s v="Engines"/>
    <n v="16584.75"/>
    <n v="25515"/>
    <n v="5.0799999999999998E-2"/>
    <n v="15742.244699999999"/>
    <n v="5472.4309999999896"/>
    <n v="3"/>
    <n v="20917.3"/>
    <n v="0"/>
    <n v="0"/>
    <n v="6972.4310400000004"/>
    <n v="0"/>
    <n v="0.5"/>
    <n v="7871.1223499999996"/>
    <n v="2398.6913500000101"/>
    <n v="0.30474578380807538"/>
    <n v="11806.683525"/>
    <n v="0"/>
    <n v="899.50925625000377"/>
    <n v="1799.0185125000075"/>
    <n v="3598.0370250000151"/>
    <n v="0"/>
    <n v="0.375"/>
    <n v="0.75"/>
    <n v="1.5"/>
    <n v="2614.6616400000003"/>
    <n v="5229.3232800000005"/>
    <n v="10458.646560000001"/>
    <m/>
    <n v="0"/>
    <n v="0"/>
    <n v="0"/>
    <n v="24877.125"/>
    <n v="0"/>
    <n v="5903.3417625000002"/>
    <n v="11806.683525"/>
    <n v="23613.367050000001"/>
    <n v="10458.646560000001"/>
    <n v="0"/>
    <n v="-2951.6708812500001"/>
    <n v="-5903.3417625000002"/>
    <n v="-11806.683525"/>
    <n v="2"/>
    <n v="2"/>
    <n v="12403.52"/>
    <n v="12054.48"/>
    <n v="11282.04"/>
    <n v="10045.4"/>
    <m/>
    <m/>
  </r>
  <r>
    <s v="Y"/>
    <s v="ER"/>
    <s v="5802317345ER"/>
    <x v="1"/>
    <s v="Tractor"/>
    <s v="Maxxum 150, T6.180"/>
    <s v="REMAN-REPL,NEF,6.7L,6CYL,4V,T4B"/>
    <s v="Engines"/>
    <n v="25486.5"/>
    <n v="39210"/>
    <n v="5.0799999999999998E-2"/>
    <n v="24191.785800000001"/>
    <n v="4635.0245000000004"/>
    <n v="2"/>
    <n v="12270.044900000004"/>
    <n v="2"/>
    <n v="0"/>
    <n v="6135.0244899999998"/>
    <n v="0"/>
    <n v="0.5"/>
    <n v="12095.892900000001"/>
    <n v="7460.8684000000003"/>
    <n v="0.61681005789990084"/>
    <n v="12095.892900000001"/>
    <n v="0"/>
    <n v="1865.2171000000001"/>
    <n v="3730.4342000000001"/>
    <n v="7460.8684000000003"/>
    <n v="0"/>
    <n v="0.25"/>
    <n v="0.5"/>
    <n v="1"/>
    <n v="1533.7561224999999"/>
    <n v="3067.5122449999999"/>
    <n v="6135.0244899999998"/>
    <m/>
    <n v="0"/>
    <n v="0"/>
    <n v="0"/>
    <n v="25486.5"/>
    <n v="0"/>
    <n v="6047.9464500000004"/>
    <n v="12095.892900000001"/>
    <n v="24191.785800000001"/>
    <n v="6135.0244899999998"/>
    <n v="0"/>
    <n v="-3023.9732250000002"/>
    <n v="-6047.9464500000004"/>
    <n v="-12095.892900000001"/>
    <n v="5"/>
    <n v="1"/>
    <n v="38080.67"/>
    <n v="23340.53"/>
    <n v="32862.61"/>
    <n v="6144.75"/>
    <n v="23340.53"/>
    <n v="6144.75"/>
  </r>
  <r>
    <s v="Y"/>
    <s v="ER"/>
    <s v="5801746090ER"/>
    <x v="1"/>
    <s v="Tractor"/>
    <s v="Puma 140/1445, T7.165/175"/>
    <s v="REMAN REPL,NEF,6CYL,T4B"/>
    <s v="Engines"/>
    <n v="25907.88"/>
    <n v="35735"/>
    <n v="5.0799999999999998E-2"/>
    <n v="24591.759696000001"/>
    <n v="6740.4997999999896"/>
    <n v="7"/>
    <n v="57711.469999999987"/>
    <n v="0"/>
    <n v="0"/>
    <n v="8244.4997899999998"/>
    <n v="0"/>
    <n v="0.5"/>
    <n v="12295.879848"/>
    <n v="5555.3800480000109"/>
    <n v="0.4518082574549252"/>
    <n v="43035.579468000004"/>
    <n v="0"/>
    <n v="4860.9575420000092"/>
    <n v="9721.9150840000184"/>
    <n v="19443.830168000037"/>
    <n v="0"/>
    <n v="0.875"/>
    <n v="1.75"/>
    <n v="3.5"/>
    <n v="7213.9373162499996"/>
    <n v="14427.874632499999"/>
    <n v="28855.749264999999"/>
    <m/>
    <n v="0"/>
    <n v="0"/>
    <n v="0"/>
    <n v="90677.58"/>
    <n v="0"/>
    <n v="21517.789734000002"/>
    <n v="43035.579468000004"/>
    <n v="86071.158936000007"/>
    <n v="28855.749264999999"/>
    <n v="0"/>
    <n v="-10758.894867000001"/>
    <n v="-21517.789734000002"/>
    <n v="-43035.579468000004"/>
    <n v="2"/>
    <n v="0"/>
    <n v="18228.900000000001"/>
    <n v="0"/>
    <n v="15872.25"/>
    <n v="0"/>
    <n v="0"/>
    <n v="0"/>
  </r>
  <r>
    <s v="Y"/>
    <s v="ER"/>
    <s v="5801731940ER"/>
    <x v="1"/>
    <s v="Tractor"/>
    <s v="Mag 180/200/220/240, SP130/160/200/220/240"/>
    <s v="REMAN REPL,NEF,6CYL,T4B"/>
    <s v="Engines"/>
    <n v="24160.5"/>
    <n v="37170"/>
    <n v="5.0799999999999998E-2"/>
    <n v="22933.1466"/>
    <n v="6068.4346999999898"/>
    <n v="4"/>
    <n v="30233.720620000007"/>
    <n v="1"/>
    <n v="0"/>
    <n v="7558.4347399999997"/>
    <n v="0"/>
    <n v="0.5"/>
    <n v="11466.5733"/>
    <n v="5398.1386000000102"/>
    <n v="0.47077173439426845"/>
    <n v="22933.1466"/>
    <n v="5398.1386000000102"/>
    <n v="2699.0693000000051"/>
    <n v="5398.1386000000102"/>
    <n v="10796.27720000002"/>
    <n v="1"/>
    <n v="0.5"/>
    <n v="1"/>
    <n v="2"/>
    <n v="3779.2173699999998"/>
    <n v="7558.4347399999997"/>
    <n v="15116.869479999999"/>
    <m/>
    <n v="0"/>
    <n v="0"/>
    <n v="0"/>
    <n v="48321"/>
    <n v="22933.1466"/>
    <n v="11466.5733"/>
    <n v="22933.1466"/>
    <n v="45866.2932"/>
    <n v="15116.869479999999"/>
    <n v="-11466.5733"/>
    <n v="-5733.28665"/>
    <n v="-11466.5733"/>
    <n v="-22933.1466"/>
    <n v="1"/>
    <n v="0"/>
    <n v="6604.54"/>
    <n v="0"/>
    <n v="5503.78"/>
    <n v="0"/>
    <n v="0"/>
    <n v="0"/>
  </r>
  <r>
    <s v="Y"/>
    <s v="ER"/>
    <s v="504359435ER"/>
    <x v="1"/>
    <s v="Tractor"/>
    <s v="Farmall 110A, T6.110"/>
    <s v="REMAN REPL,NEF,4CYL,T3"/>
    <s v="Engines"/>
    <n v="17642.88"/>
    <n v="24335"/>
    <n v="5.0799999999999998E-2"/>
    <n v="16746.621696000002"/>
    <n v="3841.1387"/>
    <n v="3"/>
    <n v="16023.41"/>
    <n v="0"/>
    <n v="0"/>
    <n v="5341.1386899999998"/>
    <n v="0"/>
    <n v="0.5"/>
    <n v="8373.310848000001"/>
    <n v="4532.1721480000015"/>
    <n v="0.5412640507765849"/>
    <n v="12559.966272000001"/>
    <n v="0"/>
    <n v="1699.5645555000006"/>
    <n v="3399.1291110000011"/>
    <n v="6798.2582220000022"/>
    <n v="0"/>
    <n v="0.375"/>
    <n v="0.75"/>
    <n v="1.5"/>
    <n v="2002.9270087499999"/>
    <n v="4005.8540174999998"/>
    <n v="8011.7080349999997"/>
    <m/>
    <n v="0"/>
    <n v="0"/>
    <n v="0"/>
    <n v="26464.32"/>
    <n v="0"/>
    <n v="6279.9831360000007"/>
    <n v="12559.966272000001"/>
    <n v="25119.932544000003"/>
    <n v="8011.7080349999997"/>
    <n v="0"/>
    <n v="-3139.9915680000004"/>
    <n v="-6279.9831360000007"/>
    <n v="-12559.966272000001"/>
    <n v="1"/>
    <n v="0"/>
    <n v="4457.7"/>
    <n v="0"/>
    <n v="3714.75"/>
    <n v="0"/>
    <m/>
    <m/>
  </r>
  <r>
    <s v="Y"/>
    <s v="ER"/>
    <s v="504371406ER"/>
    <x v="1"/>
    <s v="Tractor"/>
    <s v="Magnum 180/190/210/225"/>
    <s v="REMAN RPL ENGINE- 6.7L 195HP"/>
    <s v="Engines"/>
    <n v="17141.25"/>
    <n v="22855"/>
    <n v="5.0799999999999998E-2"/>
    <n v="16270.4745"/>
    <n v="4661.3711999999896"/>
    <n v="3"/>
    <n v="17809.104670000001"/>
    <n v="0"/>
    <n v="0"/>
    <n v="5936.3712400000004"/>
    <n v="0"/>
    <n v="0.5"/>
    <n v="8135.2372500000001"/>
    <n v="3473.8660500000105"/>
    <n v="0.42701471920809814"/>
    <n v="12202.855875000001"/>
    <n v="0"/>
    <n v="1302.6997687500038"/>
    <n v="2605.3995375000077"/>
    <n v="5210.7990750000154"/>
    <n v="0"/>
    <n v="0.375"/>
    <n v="0.75"/>
    <n v="1.5"/>
    <n v="2226.1392150000001"/>
    <n v="4452.2784300000003"/>
    <n v="8904.5568600000006"/>
    <m/>
    <n v="0"/>
    <n v="0"/>
    <n v="0"/>
    <n v="25711.875"/>
    <n v="0"/>
    <n v="6101.4279375000006"/>
    <n v="12202.855875000001"/>
    <n v="24405.711750000002"/>
    <n v="8904.5568600000006"/>
    <n v="0"/>
    <n v="-3050.7139687500003"/>
    <n v="-6101.4279375000006"/>
    <n v="-12202.855875000001"/>
    <n v="0"/>
    <n v="0"/>
    <n v="0"/>
    <n v="0"/>
    <m/>
    <m/>
    <m/>
    <m/>
  </r>
  <r>
    <s v="Y"/>
    <s v="R"/>
    <s v="504127887R"/>
    <x v="1"/>
    <s v="Tractor"/>
    <s v="Maxxum 125, 115, 140"/>
    <s v="Reman Engine"/>
    <s v="Engines"/>
    <n v="15752.75"/>
    <n v="24235"/>
    <n v="5.0799999999999998E-2"/>
    <n v="14952.5103"/>
    <n v="8252.1031999999905"/>
    <n v="4"/>
    <n v="38008.42"/>
    <n v="3"/>
    <n v="0"/>
    <n v="9502.1031999999996"/>
    <n v="0"/>
    <n v="0.7"/>
    <n v="10466.75721"/>
    <n v="2214.6540100000093"/>
    <n v="0.21158931706986728"/>
    <n v="20933.51442"/>
    <n v="2214.6540100000093"/>
    <n v="1107.3270050000046"/>
    <n v="2214.6540100000093"/>
    <n v="4429.3080200000186"/>
    <n v="1"/>
    <n v="0.5"/>
    <n v="1"/>
    <n v="2"/>
    <n v="4751.0515999999998"/>
    <n v="9502.1031999999996"/>
    <n v="19004.206399999999"/>
    <m/>
    <n v="0"/>
    <n v="0"/>
    <n v="0"/>
    <n v="31505.5"/>
    <n v="14952.5103"/>
    <n v="7476.25515"/>
    <n v="14952.5103"/>
    <n v="29905.0206"/>
    <n v="19004.206399999999"/>
    <n v="-4485.7530900000002"/>
    <n v="-2242.8765450000001"/>
    <n v="-4485.7530900000002"/>
    <n v="-8971.5061800000003"/>
    <n v="3"/>
    <n v="1"/>
    <n v="38043.82"/>
    <n v="15036.53"/>
    <n v="20920.849999999999"/>
    <n v="7298.58"/>
    <n v="-15062.31"/>
    <n v="-6679.38"/>
  </r>
  <r>
    <s v="Y"/>
    <s v="R"/>
    <s v="87318899R"/>
    <x v="1"/>
    <s v="Tractor"/>
    <s v="Maxx115/125/140, T6030/6050/6070"/>
    <s v="Repl NEF 6.7L / 2 Valve - ENGINE, S 6CL "/>
    <s v="Engines"/>
    <n v="16380"/>
    <n v="25200"/>
    <n v="5.0799999999999998E-2"/>
    <n v="15547.896000000001"/>
    <n v="8282.0249000000003"/>
    <n v="3"/>
    <n v="30921.083869999999"/>
    <n v="0"/>
    <n v="0"/>
    <n v="10307.0249"/>
    <n v="0"/>
    <n v="0.7"/>
    <n v="10883.5272"/>
    <n v="2601.5023000000001"/>
    <n v="0.23903117548141931"/>
    <n v="16325.290800000001"/>
    <n v="0"/>
    <n v="975.56336250000004"/>
    <n v="1951.1267250000001"/>
    <n v="3902.2534500000002"/>
    <n v="0"/>
    <n v="0.375"/>
    <n v="0.75"/>
    <n v="1.5"/>
    <n v="3865.1343375000001"/>
    <n v="7730.2686750000003"/>
    <n v="15460.537350000001"/>
    <m/>
    <n v="0"/>
    <n v="0"/>
    <n v="0"/>
    <n v="24570"/>
    <n v="0"/>
    <n v="5830.4610000000002"/>
    <n v="11660.922"/>
    <n v="23321.844000000001"/>
    <n v="15460.537350000001"/>
    <n v="0"/>
    <n v="-1749.1383000000001"/>
    <n v="-3498.2766000000001"/>
    <n v="-6996.5532000000003"/>
    <n v="0"/>
    <n v="0"/>
    <n v="0"/>
    <n v="0"/>
    <m/>
    <m/>
    <m/>
    <m/>
  </r>
  <r>
    <s v="Y"/>
    <s v="ER"/>
    <s v="5802001326ER"/>
    <x v="1"/>
    <s v="Tractor"/>
    <s v="6250/6270/6300 TERRUS CVT; OPTUM 250 CVX, 270CVT/CVX, 300 CVT/CVX; T7.275, T7.290, T7.315"/>
    <s v="REMAN-REPL,NEF,6.7L,6CYL,4V,T4B"/>
    <s v="Engines"/>
    <n v="20972.25"/>
    <n v="32265"/>
    <n v="5.0799999999999998E-2"/>
    <n v="19906.859700000001"/>
    <n v="8623.3243000000002"/>
    <n v="1"/>
    <n v="10373.33576"/>
    <n v="4"/>
    <n v="0"/>
    <n v="10373.324280000001"/>
    <n v="0"/>
    <n v="0.85"/>
    <n v="16920.830744999999"/>
    <n v="8297.5064449999991"/>
    <n v="0.49037228550092676"/>
    <n v="8460.4153724999996"/>
    <n v="0"/>
    <n v="1037.1883056249999"/>
    <n v="2074.3766112499998"/>
    <n v="4148.7532224999995"/>
    <n v="0"/>
    <n v="0.125"/>
    <n v="0.25"/>
    <n v="0.5"/>
    <n v="1296.6655350000001"/>
    <n v="2593.3310700000002"/>
    <n v="5186.6621400000004"/>
    <m/>
    <n v="0"/>
    <n v="0"/>
    <n v="0"/>
    <n v="10486.125"/>
    <n v="0"/>
    <n v="2488.3574625000001"/>
    <n v="4976.7149250000002"/>
    <n v="9953.4298500000004"/>
    <n v="5186.6621400000004"/>
    <n v="0"/>
    <n v="-373.2536193750002"/>
    <n v="-746.5072387500004"/>
    <n v="-1493.0144775000008"/>
    <n v="1"/>
    <n v="2"/>
    <n v="18178.900000000001"/>
    <n v="37947.89"/>
    <n v="8824.99"/>
    <n v="15987.82"/>
    <n v="0"/>
    <n v="0"/>
  </r>
  <r>
    <s v="Y"/>
    <s v="R"/>
    <s v="87334771R"/>
    <x v="1"/>
    <s v="Tractor"/>
    <s v="farmall85c,farmall85u,t4040d,t4040s,t5040"/>
    <s v="ENGINE COMPLETE"/>
    <s v="Engines"/>
    <n v="9791.25"/>
    <n v="13055"/>
    <n v="5.0799999999999998E-2"/>
    <n v="9293.8544999999995"/>
    <n v="6121.4748"/>
    <n v="2"/>
    <n v="16242.947340000004"/>
    <n v="1"/>
    <n v="0"/>
    <n v="8121.4748"/>
    <n v="0"/>
    <n v="0.85"/>
    <n v="7899.7763249999989"/>
    <n v="1778.3015249999989"/>
    <n v="0.22510783240435597"/>
    <n v="7899.7763249999989"/>
    <n v="0"/>
    <n v="444.57538124999974"/>
    <n v="889.15076249999947"/>
    <n v="1778.3015249999989"/>
    <n v="0"/>
    <n v="0.25"/>
    <n v="0.5"/>
    <n v="1"/>
    <n v="2030.3687"/>
    <n v="4060.7374"/>
    <n v="8121.4748"/>
    <m/>
    <n v="0"/>
    <n v="0"/>
    <n v="0"/>
    <n v="9791.25"/>
    <n v="0"/>
    <n v="2323.4636249999999"/>
    <n v="4646.9272499999997"/>
    <n v="9293.8544999999995"/>
    <n v="8121.4748"/>
    <n v="0"/>
    <n v="-348.51954375000014"/>
    <n v="-697.03908750000028"/>
    <n v="-1394.0781750000006"/>
    <n v="0"/>
    <n v="1"/>
    <n v="0"/>
    <n v="9791.25"/>
    <n v="0"/>
    <n v="6414.13"/>
    <m/>
    <m/>
  </r>
  <r>
    <s v="Y"/>
    <s v="R"/>
    <s v="5801788890R"/>
    <x v="1"/>
    <s v="Tractor"/>
    <s v="Farmall 110A, 120A, 130A, 140A_x000a_TS6.110, .120, .130, .140"/>
    <s v="REMAN-NEF,4.5L,4CYL,4V,T4B"/>
    <s v="Engines"/>
    <n v="22314.5"/>
    <n v="34330"/>
    <n v="5.0799999999999998E-2"/>
    <n v="21180.9234"/>
    <n v="7064.5343999999895"/>
    <n v="1"/>
    <n v="8564.56"/>
    <n v="7"/>
    <n v="0"/>
    <n v="8564.53442"/>
    <n v="0"/>
    <n v="0.85"/>
    <n v="18003.784889999999"/>
    <n v="10939.250490000009"/>
    <n v="0.60760837550753533"/>
    <n v="9001.8924449999995"/>
    <n v="0"/>
    <n v="1367.4063112500012"/>
    <n v="2734.8126225000024"/>
    <n v="5469.6252450000047"/>
    <n v="0"/>
    <n v="0.125"/>
    <n v="0.25"/>
    <n v="0.5"/>
    <n v="1070.5668025"/>
    <n v="2141.133605"/>
    <n v="4282.26721"/>
    <m/>
    <n v="0"/>
    <n v="0"/>
    <n v="0"/>
    <n v="11157.25"/>
    <n v="0"/>
    <n v="2647.615425"/>
    <n v="5295.2308499999999"/>
    <n v="10590.4617"/>
    <n v="4282.26721"/>
    <n v="0"/>
    <n v="-397.14231375000008"/>
    <n v="-794.28462750000017"/>
    <n v="-1588.5692550000003"/>
    <n v="4"/>
    <n v="1"/>
    <n v="77501.78"/>
    <n v="21596.400000000001"/>
    <n v="23138.240000000002"/>
    <n v="5791"/>
    <n v="0"/>
    <n v="0"/>
  </r>
  <r>
    <s v="Y"/>
    <s v="ER"/>
    <s v="87312076ER"/>
    <x v="1"/>
    <s v="Tractor"/>
    <s v="PUMA125"/>
    <s v="NEF 6.7L / 4 Valve - ENGINE, S 6CL 4V 11"/>
    <s v="Engines"/>
    <n v="11194"/>
    <n v="15440"/>
    <n v="5.0799999999999998E-2"/>
    <n v="10625.344800000001"/>
    <n v="5249.0879000000004"/>
    <n v="1"/>
    <n v="7298.4766400000008"/>
    <n v="1"/>
    <n v="0"/>
    <n v="7298.48891"/>
    <n v="0"/>
    <n v="0.85"/>
    <n v="9031.5430800000013"/>
    <n v="3782.4551800000008"/>
    <n v="0.41880497568307012"/>
    <n v="4515.7715400000006"/>
    <n v="0"/>
    <n v="472.8068975000001"/>
    <n v="945.61379500000021"/>
    <n v="1891.2275900000004"/>
    <n v="0"/>
    <n v="0.125"/>
    <n v="0.25"/>
    <n v="0.5"/>
    <n v="912.31111375"/>
    <n v="1824.6222275"/>
    <n v="3649.244455"/>
    <m/>
    <n v="0"/>
    <n v="0"/>
    <n v="0"/>
    <n v="5597"/>
    <n v="0"/>
    <n v="1328.1681000000001"/>
    <n v="2656.3362000000002"/>
    <n v="5312.6724000000004"/>
    <n v="3649.244455"/>
    <n v="0"/>
    <n v="-199.22521499999993"/>
    <n v="-398.45042999999987"/>
    <n v="-796.90085999999974"/>
    <n v="0"/>
    <n v="1"/>
    <n v="0"/>
    <n v="10990.75"/>
    <n v="0"/>
    <n v="5179.5200000000004"/>
    <m/>
    <m/>
  </r>
  <r>
    <s v="Y"/>
    <s v="ER"/>
    <s v="504242376ER"/>
    <x v="1"/>
    <s v="Tractor"/>
    <s v="Puma 165, 180, 190, 210 CVT"/>
    <s v="REMAN-REPL,NEF,6CYL,4V,T3"/>
    <s v="Engines"/>
    <n v="15480"/>
    <n v="20640"/>
    <n v="5.0799999999999998E-2"/>
    <n v="14693.616"/>
    <n v="5503.3392000000003"/>
    <n v="2"/>
    <n v="14006.670000000002"/>
    <n v="1"/>
    <n v="0"/>
    <n v="7003.3392400000002"/>
    <n v="0"/>
    <n v="0.85"/>
    <n v="12489.5736"/>
    <n v="6986.2343999999994"/>
    <n v="0.55936532533024186"/>
    <n v="12489.5736"/>
    <n v="6986.2343999999994"/>
    <n v="1746.5585999999998"/>
    <n v="3493.1171999999997"/>
    <n v="6986.2343999999994"/>
    <n v="1"/>
    <n v="0.25"/>
    <n v="0.5"/>
    <n v="1"/>
    <n v="1750.8348100000001"/>
    <n v="3501.6696200000001"/>
    <n v="7003.3392400000002"/>
    <m/>
    <n v="0"/>
    <n v="0"/>
    <n v="0"/>
    <n v="15480"/>
    <n v="14693.616"/>
    <n v="3673.404"/>
    <n v="7346.808"/>
    <n v="14693.616"/>
    <n v="7003.3392400000002"/>
    <n v="-2204.0424000000003"/>
    <n v="-551.01060000000007"/>
    <n v="-1102.0212000000001"/>
    <n v="-2204.0424000000003"/>
    <n v="0"/>
    <n v="1"/>
    <n v="0"/>
    <n v="5810.02"/>
    <n v="0"/>
    <n v="4827.1899999999996"/>
    <m/>
    <m/>
  </r>
  <r>
    <s v="Y"/>
    <s v="ER"/>
    <s v="504384423ER"/>
    <x v="1"/>
    <s v="Tractor"/>
    <s v="Magnum 180, 190, 210, 230"/>
    <s v="REMAN-SB, NEF 6cyl 4V T3"/>
    <s v="Engines"/>
    <n v="8489.75"/>
    <n v="11710"/>
    <n v="5.0799999999999998E-2"/>
    <n v="8058.4706999999999"/>
    <n v="3853.8701999999898"/>
    <n v="2"/>
    <n v="9307.739999999998"/>
    <n v="5"/>
    <n v="0"/>
    <n v="4653.8702000000003"/>
    <n v="0"/>
    <n v="0.85"/>
    <n v="6849.7000950000001"/>
    <n v="2995.8298950000103"/>
    <n v="0.43736657860200961"/>
    <n v="6849.7000950000001"/>
    <n v="2995.8298950000103"/>
    <n v="748.95747375000258"/>
    <n v="1497.9149475000052"/>
    <n v="2995.8298950000103"/>
    <n v="1"/>
    <n v="0.25"/>
    <n v="0.5"/>
    <n v="1"/>
    <n v="1163.4675500000001"/>
    <n v="2326.9351000000001"/>
    <n v="4653.8702000000003"/>
    <m/>
    <n v="0"/>
    <n v="0"/>
    <n v="0"/>
    <n v="8489.75"/>
    <n v="8058.4706999999999"/>
    <n v="2014.617675"/>
    <n v="4029.2353499999999"/>
    <n v="8058.4706999999999"/>
    <n v="4653.8702000000003"/>
    <n v="-1208.7706049999997"/>
    <n v="-302.19265124999993"/>
    <n v="-604.38530249999985"/>
    <n v="-1208.7706049999997"/>
    <n v="5"/>
    <n v="1"/>
    <n v="22095.02"/>
    <n v="6362.85"/>
    <n v="12497.760000000002"/>
    <n v="3476.37"/>
    <n v="0"/>
    <n v="0"/>
  </r>
  <r>
    <s v="Y"/>
    <s v="ER"/>
    <s v="504127886ER"/>
    <x v="1"/>
    <s v="Tractor"/>
    <s v="Maxxum 140, T6070"/>
    <s v="REMAN-RPL,FPT, 6CYL, T3"/>
    <s v="Engines"/>
    <n v="18434"/>
    <n v="28360"/>
    <n v="5.0799999999999998E-2"/>
    <n v="17497.552800000001"/>
    <n v="3667.4645999999898"/>
    <n v="2"/>
    <n v="11834.95"/>
    <n v="2"/>
    <n v="0"/>
    <n v="5917.4646300000004"/>
    <n v="0"/>
    <n v="0.85"/>
    <n v="14872.919880000001"/>
    <n v="11205.455280000011"/>
    <n v="0.75341327529561131"/>
    <n v="14872.919880000001"/>
    <n v="11205.455280000011"/>
    <n v="2801.3638200000028"/>
    <n v="5602.7276400000055"/>
    <n v="11205.455280000011"/>
    <n v="1"/>
    <n v="0.25"/>
    <n v="0.5"/>
    <n v="1"/>
    <n v="1479.3661575000001"/>
    <n v="2958.7323150000002"/>
    <n v="5917.4646300000004"/>
    <m/>
    <n v="0"/>
    <n v="0"/>
    <n v="0"/>
    <n v="18434"/>
    <n v="17497.552800000001"/>
    <n v="4374.3882000000003"/>
    <n v="8748.7764000000006"/>
    <n v="17497.552800000001"/>
    <n v="5917.4646300000004"/>
    <n v="-2624.63292"/>
    <n v="-656.15823"/>
    <n v="-1312.31646"/>
    <n v="-2624.63292"/>
    <n v="0"/>
    <n v="1"/>
    <n v="0"/>
    <n v="19008.009999999998"/>
    <n v="0"/>
    <n v="3348.83"/>
    <n v="0"/>
    <n v="0"/>
  </r>
  <r>
    <s v="Y"/>
    <s v="ER"/>
    <s v="504151485ER"/>
    <x v="1"/>
    <s v="Tractor"/>
    <s v="Farmall 95C"/>
    <s v="REMAN-REPL,NEF,4CYL,T3"/>
    <s v="Engines"/>
    <n v="12996.75"/>
    <n v="19995"/>
    <n v="5.0799999999999998E-2"/>
    <n v="12336.515100000001"/>
    <n v="3144.6347999999898"/>
    <n v="3"/>
    <n v="13483.919999999995"/>
    <n v="1"/>
    <n v="0"/>
    <n v="4494.6347599999999"/>
    <n v="0"/>
    <n v="0.85"/>
    <n v="10486.037835000001"/>
    <n v="7341.4030350000112"/>
    <n v="0.70011220162644117"/>
    <n v="15729.056752500001"/>
    <n v="0"/>
    <n v="2753.0261381250043"/>
    <n v="5506.0522762500086"/>
    <n v="11012.104552500017"/>
    <n v="0"/>
    <n v="0.375"/>
    <n v="0.75"/>
    <n v="1.5"/>
    <n v="1685.4880349999999"/>
    <n v="3370.9760699999997"/>
    <n v="6741.9521399999994"/>
    <m/>
    <n v="0"/>
    <n v="0"/>
    <n v="0"/>
    <n v="19495.125"/>
    <n v="0"/>
    <n v="4626.1931624999997"/>
    <n v="9252.3863249999995"/>
    <n v="18504.772649999999"/>
    <n v="6741.9521399999994"/>
    <n v="0"/>
    <n v="-693.92897437499983"/>
    <n v="-1387.8579487499997"/>
    <n v="-2775.7158974999993"/>
    <n v="2"/>
    <n v="1"/>
    <n v="15447.669999999998"/>
    <n v="3374.22"/>
    <n v="5708.24"/>
    <n v="2811.85"/>
    <n v="3374.22"/>
    <n v="2811.85"/>
  </r>
  <r>
    <s v="Y"/>
    <s v="R"/>
    <s v="504381660R"/>
    <x v="1"/>
    <s v="Tractor"/>
    <s v="MX115, Farmall 124A, TS6.125"/>
    <s v="NEF SHORT BLOCK,6.7L,6CYL,T3"/>
    <s v="Engines"/>
    <n v="10121.25"/>
    <n v="13495"/>
    <n v="5.0799999999999998E-2"/>
    <n v="9607.0905000000002"/>
    <n v="2489.7397999999898"/>
    <n v="2"/>
    <n v="6379.4967600000018"/>
    <n v="2"/>
    <n v="0"/>
    <n v="3189.73981"/>
    <n v="0"/>
    <n v="0.85"/>
    <n v="8166.0269250000001"/>
    <n v="5676.2871250000098"/>
    <n v="0.69511001826631991"/>
    <n v="8166.0269250000001"/>
    <n v="5676.2871250000098"/>
    <n v="1419.0717812500025"/>
    <n v="2838.1435625000049"/>
    <n v="5676.2871250000098"/>
    <n v="1"/>
    <n v="0.25"/>
    <n v="0.5"/>
    <n v="1"/>
    <n v="797.43495250000001"/>
    <n v="1594.869905"/>
    <n v="3189.73981"/>
    <m/>
    <n v="0"/>
    <n v="0"/>
    <n v="0"/>
    <n v="10121.25"/>
    <n v="9607.0905000000002"/>
    <n v="2401.7726250000001"/>
    <n v="4803.5452500000001"/>
    <n v="9607.0905000000002"/>
    <n v="3189.73981"/>
    <n v="-1441.0635750000001"/>
    <n v="-360.26589375000003"/>
    <n v="-720.53178750000006"/>
    <n v="-1441.0635750000001"/>
    <n v="1"/>
    <n v="1"/>
    <n v="7475.9"/>
    <n v="10121.25"/>
    <n v="1470.12"/>
    <n v="2240.86"/>
    <n v="0"/>
    <n v="0"/>
  </r>
  <r>
    <s v="Y"/>
    <s v="R"/>
    <s v="87719097R"/>
    <x v="1"/>
    <s v="Tractor"/>
    <s v="Farmall 95, JX95, TD5050"/>
    <s v="ENGINE COMPLETE"/>
    <s v="Engines"/>
    <n v="14092.5"/>
    <n v="18790"/>
    <n v="5.0799999999999998E-2"/>
    <n v="13376.601000000001"/>
    <n v="8046.3378000000002"/>
    <n v="2"/>
    <n v="19092.658820000008"/>
    <n v="2"/>
    <n v="0"/>
    <n v="9546.3377799999998"/>
    <n v="0"/>
    <n v="0.85"/>
    <n v="11370.110850000001"/>
    <n v="3323.7730500000007"/>
    <n v="0.29232547455770852"/>
    <n v="11370.110850000001"/>
    <n v="0"/>
    <n v="830.94326250000017"/>
    <n v="1661.8865250000003"/>
    <n v="3323.7730500000007"/>
    <n v="0"/>
    <n v="0.25"/>
    <n v="0.5"/>
    <n v="1"/>
    <n v="2386.584445"/>
    <n v="4773.1688899999999"/>
    <n v="9546.3377799999998"/>
    <m/>
    <n v="0"/>
    <n v="0"/>
    <n v="0"/>
    <n v="14092.5"/>
    <n v="0"/>
    <n v="3344.1502500000001"/>
    <n v="6688.3005000000003"/>
    <n v="13376.601000000001"/>
    <n v="9546.3377799999998"/>
    <n v="0"/>
    <n v="-501.62253749999991"/>
    <n v="-1003.2450749999998"/>
    <n v="-2006.4901499999996"/>
    <n v="3"/>
    <n v="0"/>
    <n v="30411.649999999998"/>
    <n v="0"/>
    <n v="20344.14"/>
    <n v="0"/>
    <n v="0"/>
    <n v="0"/>
  </r>
  <r>
    <s v="Y"/>
    <s v="ER"/>
    <s v="504359436ER"/>
    <x v="1"/>
    <s v="Tractor"/>
    <s v="Farmall 120A, TS6.120"/>
    <s v="REMAN REPL,NEF,4CYL,T3"/>
    <s v="Engines"/>
    <n v="15330.129999999899"/>
    <n v="21145"/>
    <n v="5.0799999999999998E-2"/>
    <n v="14551.359395999905"/>
    <n v="3874.1475"/>
    <n v="3"/>
    <n v="16122.45"/>
    <n v="1"/>
    <n v="0"/>
    <n v="5374.1474900000003"/>
    <n v="0"/>
    <n v="0.65"/>
    <n v="9458.3836073999391"/>
    <n v="5584.2361073999391"/>
    <n v="0.5904006793540294"/>
    <n v="14187.575411099908"/>
    <n v="0"/>
    <n v="2094.0885402749773"/>
    <n v="4188.1770805499546"/>
    <n v="8376.3541610999091"/>
    <n v="0"/>
    <n v="0.375"/>
    <n v="0.75"/>
    <n v="1.5"/>
    <n v="2015.3053087500002"/>
    <n v="4030.6106175000004"/>
    <n v="8061.2212350000009"/>
    <m/>
    <n v="0"/>
    <n v="0"/>
    <n v="0"/>
    <n v="22995.194999999847"/>
    <n v="0"/>
    <n v="5456.7597734999645"/>
    <n v="10913.519546999929"/>
    <n v="21827.039093999858"/>
    <n v="8061.2212350000009"/>
    <n v="0"/>
    <n v="-1909.8659207249873"/>
    <n v="-3819.7318414499746"/>
    <n v="-7639.4636828999492"/>
    <n v="2"/>
    <n v="0"/>
    <n v="17283.96"/>
    <n v="0"/>
    <n v="7501.52"/>
    <n v="0"/>
    <n v="0"/>
    <n v="0"/>
  </r>
  <r>
    <s v="Y"/>
    <s v="ER"/>
    <s v="504127887ER"/>
    <x v="1"/>
    <s v="Tractor"/>
    <s v="MX115"/>
    <s v="REMAN-REPL,NEF,6CYl,T3"/>
    <s v="Engines"/>
    <n v="15759.25"/>
    <n v="24245"/>
    <n v="5.0799999999999998E-2"/>
    <n v="14958.6801"/>
    <n v="4644.2464"/>
    <n v="1"/>
    <n v="5894.2499999999991"/>
    <n v="1"/>
    <n v="0"/>
    <n v="8780.531837999999"/>
    <n v="0"/>
    <n v="0.85"/>
    <n v="12714.878084999998"/>
    <n v="8070.6316849999985"/>
    <n v="0.63473921110742604"/>
    <n v="6357.4390424999992"/>
    <n v="0"/>
    <n v="1008.8289606249998"/>
    <n v="2017.6579212499996"/>
    <n v="4035.3158424999992"/>
    <n v="0"/>
    <n v="0.125"/>
    <n v="0.25"/>
    <n v="0.5"/>
    <n v="1097.5664797499999"/>
    <n v="2195.1329594999997"/>
    <n v="4390.2659189999995"/>
    <m/>
    <n v="0"/>
    <n v="0"/>
    <n v="0"/>
    <n v="7879.625"/>
    <n v="0"/>
    <n v="1869.8350124999999"/>
    <n v="3739.6700249999999"/>
    <n v="7479.3400499999998"/>
    <n v="4390.2659189999995"/>
    <n v="0"/>
    <n v="-280.47525187500014"/>
    <n v="-560.95050375000028"/>
    <n v="-1121.9010075000006"/>
    <n v="1"/>
    <n v="0"/>
    <n v="14311.05"/>
    <n v="0"/>
    <n v="4453.1000000000004"/>
    <n v="0"/>
    <m/>
    <m/>
  </r>
  <r>
    <s v="Y"/>
    <s v="R"/>
    <s v="504271905R"/>
    <x v="1"/>
    <s v="Tractor"/>
    <s v="T4.95F, T4050F"/>
    <s v="REMAN,Repl Nef 4.5L/2 valve"/>
    <s v="Engines"/>
    <n v="14163.5"/>
    <n v="21790"/>
    <n v="5.0799999999999998E-2"/>
    <n v="13443.994199999999"/>
    <n v="6405.8666000000003"/>
    <n v="2"/>
    <n v="16411.713540000004"/>
    <n v="1"/>
    <n v="0"/>
    <n v="8205.8665999999994"/>
    <n v="0"/>
    <n v="0.85"/>
    <n v="11427.395069999999"/>
    <n v="5021.5284699999984"/>
    <n v="0.4394289721533185"/>
    <n v="11427.395069999999"/>
    <n v="0"/>
    <n v="1255.3821174999996"/>
    <n v="2510.7642349999992"/>
    <n v="5021.5284699999984"/>
    <n v="0"/>
    <n v="0.25"/>
    <n v="0.5"/>
    <n v="1"/>
    <n v="2051.4666499999998"/>
    <n v="4102.9332999999997"/>
    <n v="8205.8665999999994"/>
    <m/>
    <n v="0"/>
    <n v="0"/>
    <n v="0"/>
    <n v="14163.5"/>
    <n v="0"/>
    <n v="3360.9985499999998"/>
    <n v="6721.9970999999996"/>
    <n v="13443.994199999999"/>
    <n v="8205.8665999999994"/>
    <n v="0"/>
    <n v="-504.14978250000013"/>
    <n v="-1008.2995650000003"/>
    <n v="-2016.5991300000005"/>
    <n v="1"/>
    <n v="0"/>
    <n v="12277.77"/>
    <n v="0"/>
    <n v="6005.39"/>
    <n v="0"/>
    <m/>
    <m/>
  </r>
  <r>
    <s v="Y"/>
    <s v="R"/>
    <s v="47641758R"/>
    <x v="1"/>
    <s v="Tractor"/>
    <s v="Maxx 115/125/140, T6010/6030/6050/6070"/>
    <s v="BASIC,NEF,6.7L,6CYL,4V,T3"/>
    <s v="Engines"/>
    <n v="13683.75"/>
    <n v="18245"/>
    <n v="5.0799999999999998E-2"/>
    <n v="12988.6155"/>
    <n v="7452.8422"/>
    <n v="2"/>
    <n v="18305.684169999993"/>
    <n v="2"/>
    <n v="0"/>
    <n v="9152.8421799999996"/>
    <n v="0"/>
    <n v="0.85"/>
    <n v="11040.323175"/>
    <n v="3587.4809749999995"/>
    <n v="0.3249434747638173"/>
    <n v="11040.323175"/>
    <n v="0"/>
    <n v="896.87024374999987"/>
    <n v="1793.7404874999997"/>
    <n v="3587.4809749999995"/>
    <n v="0"/>
    <n v="0.25"/>
    <n v="0.5"/>
    <n v="1"/>
    <n v="2288.2105449999999"/>
    <n v="4576.4210899999998"/>
    <n v="9152.8421799999996"/>
    <m/>
    <n v="0"/>
    <n v="0"/>
    <n v="0"/>
    <n v="13683.75"/>
    <n v="0"/>
    <n v="3247.153875"/>
    <n v="6494.3077499999999"/>
    <n v="12988.6155"/>
    <n v="9152.8421799999996"/>
    <n v="0"/>
    <n v="-487.07308125000009"/>
    <n v="-974.14616250000017"/>
    <n v="-1948.2923250000003"/>
    <n v="1"/>
    <n v="0"/>
    <n v="11101.53"/>
    <n v="0"/>
    <n v="5204.03"/>
    <n v="0"/>
    <n v="0"/>
    <n v="0"/>
  </r>
  <r>
    <s v="Y"/>
    <s v="ER"/>
    <s v="504117475ER"/>
    <x v="1"/>
    <s v="Tractor"/>
    <s v="Puma 115, 125, 140, 155; T6030, T6050, T6070, T6080"/>
    <s v="REMAN-NEF,6.7L,4V"/>
    <s v="Engines"/>
    <n v="12750.75"/>
    <n v="18890"/>
    <n v="5.0799999999999998E-2"/>
    <n v="12103.0119"/>
    <n v="3743.7035000000001"/>
    <n v="3"/>
    <n v="16481.11"/>
    <n v="1"/>
    <n v="0"/>
    <n v="5493.7035100000003"/>
    <n v="0"/>
    <n v="0.85"/>
    <n v="10287.560115"/>
    <n v="6543.8566150000006"/>
    <n v="0.63609413134398973"/>
    <n v="15431.3401725"/>
    <n v="6543.8566150000006"/>
    <n v="2453.9462306250002"/>
    <n v="4907.8924612500005"/>
    <n v="9815.7849225000009"/>
    <n v="1"/>
    <n v="0.375"/>
    <n v="0.75"/>
    <n v="1.5"/>
    <n v="2060.1388162500002"/>
    <n v="4120.2776325000004"/>
    <n v="8240.5552650000009"/>
    <m/>
    <n v="0"/>
    <n v="0"/>
    <n v="0"/>
    <n v="19126.125"/>
    <n v="12103.0119"/>
    <n v="4538.6294625"/>
    <n v="9077.2589250000001"/>
    <n v="18154.51785"/>
    <n v="8240.5552650000009"/>
    <n v="-1815.4517849999993"/>
    <n v="-680.79441937499973"/>
    <n v="-1361.5888387499995"/>
    <n v="-2723.1776774999989"/>
    <n v="1"/>
    <n v="0"/>
    <n v="9407.0899999999983"/>
    <n v="0"/>
    <n v="5798.64"/>
    <n v="0"/>
    <n v="0"/>
    <n v="0"/>
  </r>
  <r>
    <s v="Y"/>
    <s v="ER"/>
    <s v="47641758ER"/>
    <x v="1"/>
    <s v="Tractor"/>
    <s v="Maxx 115/125/140, T6010/6030/6050/6070"/>
    <s v="REMAN BASIC,NEF,6CYL,T3"/>
    <s v="Engines"/>
    <n v="9487.5"/>
    <n v="12650"/>
    <n v="5.0799999999999998E-2"/>
    <n v="9005.5349999999999"/>
    <n v="5849.6036999999897"/>
    <n v="2"/>
    <n v="15099.209800000001"/>
    <n v="1"/>
    <n v="0"/>
    <n v="8351.2229499999994"/>
    <n v="0"/>
    <n v="0.85"/>
    <n v="7654.7047499999999"/>
    <n v="1805.1010500000102"/>
    <n v="0.2358158947933309"/>
    <n v="7654.7047499999999"/>
    <n v="1805.1010500000102"/>
    <n v="451.27526250000255"/>
    <n v="902.55052500000511"/>
    <n v="1805.1010500000102"/>
    <n v="1"/>
    <n v="0.25"/>
    <n v="0.5"/>
    <n v="1"/>
    <n v="2087.8057374999999"/>
    <n v="4175.6114749999997"/>
    <n v="8351.2229499999994"/>
    <m/>
    <n v="0"/>
    <n v="0"/>
    <n v="0"/>
    <n v="9487.5"/>
    <n v="9005.5349999999999"/>
    <n v="2251.38375"/>
    <n v="4502.7674999999999"/>
    <n v="9005.5349999999999"/>
    <n v="8351.2229499999994"/>
    <n v="-1350.83025"/>
    <n v="-337.70756249999999"/>
    <n v="-675.41512499999999"/>
    <n v="-1350.83025"/>
    <n v="1"/>
    <n v="0"/>
    <n v="8390.3000000000011"/>
    <n v="0"/>
    <n v="6347.82"/>
    <n v="0"/>
    <m/>
    <m/>
  </r>
  <r>
    <s v="Y"/>
    <s v="R"/>
    <s v="87538341R"/>
    <x v="1"/>
    <s v="Tractor"/>
    <s v="TS125A, TS135A"/>
    <s v="REMAN ENGINE, FPT, NEF 6.7, T3"/>
    <s v="Engines"/>
    <n v="9792.25"/>
    <n v="15065"/>
    <n v="5.0799999999999998E-2"/>
    <n v="9294.8037000000004"/>
    <n v="3089.2179999999898"/>
    <n v="3"/>
    <n v="12267.657520000001"/>
    <n v="1"/>
    <n v="0"/>
    <n v="4089.2180199999998"/>
    <n v="0"/>
    <n v="0.85"/>
    <n v="7900.5831450000005"/>
    <n v="4811.3651450000107"/>
    <n v="0.60898860966294033"/>
    <n v="11850.874717500001"/>
    <n v="0"/>
    <n v="1804.261929375004"/>
    <n v="3608.523858750008"/>
    <n v="7217.047717500016"/>
    <n v="0"/>
    <n v="0.375"/>
    <n v="0.75"/>
    <n v="1.5"/>
    <n v="1533.4567574999999"/>
    <n v="3066.9135149999997"/>
    <n v="6133.8270299999995"/>
    <m/>
    <n v="0"/>
    <n v="0"/>
    <n v="0"/>
    <n v="14688.375"/>
    <n v="0"/>
    <n v="3485.5513875000001"/>
    <n v="6971.1027750000003"/>
    <n v="13942.205550000001"/>
    <n v="6133.8270299999995"/>
    <n v="0"/>
    <n v="-522.83270812499995"/>
    <n v="-1045.6654162499999"/>
    <n v="-2091.3308324999998"/>
    <n v="1"/>
    <n v="0"/>
    <n v="8062.99"/>
    <n v="0"/>
    <n v="2934.6"/>
    <n v="0"/>
    <n v="0"/>
    <n v="0"/>
  </r>
  <r>
    <s v="Y"/>
    <s v="ER"/>
    <s v="504386147ER"/>
    <x v="1"/>
    <s v="Tractor"/>
    <s v="Puma 125, 140; Maxxum 125"/>
    <s v="REMAN-REPL,NEF 6.7L,6CYL,4V,T3"/>
    <s v="Engines"/>
    <n v="10563.25"/>
    <n v="14570"/>
    <n v="5.0799999999999998E-2"/>
    <n v="10026.6369"/>
    <n v="5924.0191000000004"/>
    <n v="3"/>
    <n v="20772.060000000001"/>
    <n v="0"/>
    <n v="0"/>
    <n v="6924.0191400000003"/>
    <n v="0"/>
    <n v="0.85"/>
    <n v="8522.6413649999995"/>
    <n v="2598.6222649999991"/>
    <n v="0.30490808585138668"/>
    <n v="12783.962047499999"/>
    <n v="0"/>
    <n v="974.48334937499965"/>
    <n v="1948.9666987499993"/>
    <n v="3897.9333974999986"/>
    <n v="0"/>
    <n v="0.375"/>
    <n v="0.75"/>
    <n v="1.5"/>
    <n v="2596.5071775000001"/>
    <n v="5193.0143550000003"/>
    <n v="10386.028710000001"/>
    <m/>
    <n v="0"/>
    <n v="0"/>
    <n v="0"/>
    <n v="15844.875"/>
    <n v="0"/>
    <n v="3759.9888375"/>
    <n v="7519.9776750000001"/>
    <n v="15039.95535"/>
    <n v="10386.028710000001"/>
    <n v="0"/>
    <n v="-563.99832562500001"/>
    <n v="-1127.99665125"/>
    <n v="-2255.9933025"/>
    <n v="0"/>
    <n v="0"/>
    <n v="0"/>
    <n v="0"/>
    <n v="0"/>
    <n v="0"/>
    <n v="0"/>
    <n v="0"/>
  </r>
  <r>
    <s v="Y"/>
    <s v="ER"/>
    <s v="84129556ER"/>
    <x v="1"/>
    <s v="Tractor"/>
    <s v="Puma 165/180/195/210, T7030/7040/7050/7060"/>
    <s v="REPL,NEF,6CYL,4V,T3"/>
    <s v="Engines"/>
    <n v="16005"/>
    <n v="21340"/>
    <n v="5.0799999999999998E-2"/>
    <n v="15191.946"/>
    <n v="6724.8645999999899"/>
    <n v="1"/>
    <n v="7622.8412100000005"/>
    <n v="1"/>
    <n v="0"/>
    <n v="7622.84004"/>
    <n v="0"/>
    <n v="0.85"/>
    <n v="12913.1541"/>
    <n v="6188.2895000000099"/>
    <n v="0.47922370104760154"/>
    <n v="6456.5770499999999"/>
    <n v="0"/>
    <n v="773.53618750000123"/>
    <n v="1547.0723750000025"/>
    <n v="3094.1447500000049"/>
    <n v="0"/>
    <n v="0.125"/>
    <n v="0.25"/>
    <n v="0.5"/>
    <n v="952.85500500000001"/>
    <n v="1905.71001"/>
    <n v="3811.42002"/>
    <m/>
    <n v="0"/>
    <n v="0"/>
    <n v="0"/>
    <n v="8002.5"/>
    <n v="0"/>
    <n v="1898.99325"/>
    <n v="3797.9865"/>
    <n v="7595.973"/>
    <n v="3811.42002"/>
    <n v="0"/>
    <n v="-284.84898750000002"/>
    <n v="-569.69797500000004"/>
    <n v="-1139.3959500000001"/>
    <n v="0"/>
    <n v="0"/>
    <n v="0"/>
    <n v="0"/>
    <n v="0"/>
    <n v="0"/>
    <n v="0"/>
    <n v="0"/>
  </r>
  <r>
    <s v="Y"/>
    <s v="ER"/>
    <s v="87538332ER"/>
    <x v="1"/>
    <s v="Tractor"/>
    <s v="JX1070U, JX1080U; TL70A, TL80A"/>
    <s v="REMAN-SHORT,NEF,4.5L,4CYL,T2"/>
    <s v="Engines"/>
    <n v="4735.13"/>
    <n v="7015"/>
    <n v="5.0799999999999998E-2"/>
    <n v="4494.5853960000004"/>
    <n v="2026.7076999999899"/>
    <n v="3"/>
    <n v="6080.1302999999998"/>
    <n v="0"/>
    <n v="0"/>
    <n v="2026.7076999999999"/>
    <n v="0"/>
    <n v="0.6"/>
    <n v="2696.7512376"/>
    <n v="670.04353760001004"/>
    <n v="0.24846323541370535"/>
    <n v="4045.1268564000002"/>
    <n v="0"/>
    <n v="251.26632660000377"/>
    <n v="502.53265320000753"/>
    <n v="1005.0653064000151"/>
    <n v="0"/>
    <n v="0.375"/>
    <n v="0.75"/>
    <n v="1.5"/>
    <n v="760.01538749999997"/>
    <n v="1520.0307749999999"/>
    <n v="3040.0615499999999"/>
    <m/>
    <n v="0"/>
    <n v="0"/>
    <n v="0"/>
    <n v="7102.6949999999997"/>
    <n v="0"/>
    <n v="1685.4695235000002"/>
    <n v="3370.9390470000003"/>
    <n v="6741.8780940000006"/>
    <n v="3040.0615499999999"/>
    <n v="0"/>
    <n v="-674.18780940000011"/>
    <n v="-1348.3756188000002"/>
    <n v="-2696.7512376000004"/>
    <n v="0"/>
    <n v="0"/>
    <n v="0"/>
    <n v="0"/>
    <m/>
    <m/>
    <m/>
    <m/>
  </r>
  <r>
    <s v="Y"/>
    <s v="ER"/>
    <s v="87327444ER"/>
    <x v="1"/>
    <s v="Tractor"/>
    <s v="4110 PROFI, 4120 PROFI, 4130 PROFI, MAUM 110, MAUM 120, MAUM 130, MKT CNH-ALL BRANDS SLED, STEYRAPH TIER III, T6020, T6040, T6060"/>
    <s v="NEF 4.5L / 4 Valve - ENGINE, S 4CL 4V 97"/>
    <s v="Engines"/>
    <n v="11927.5"/>
    <n v="18350"/>
    <n v="5.0799999999999998E-2"/>
    <n v="11321.583000000001"/>
    <n v="6115.8206"/>
    <n v="1"/>
    <n v="6116.8206"/>
    <n v="0"/>
    <n v="0"/>
    <n v="6116.8206"/>
    <n v="0"/>
    <n v="0.7"/>
    <n v="7925.1080999999995"/>
    <n v="1809.2874999999995"/>
    <n v="0.22829814775649554"/>
    <n v="3962.5540499999997"/>
    <n v="3618.5749999999989"/>
    <n v="226.16093749999993"/>
    <n v="452.32187499999986"/>
    <n v="904.64374999999973"/>
    <n v="2"/>
    <n v="0.125"/>
    <n v="0.25"/>
    <n v="0.5"/>
    <n v="764.602575"/>
    <n v="1529.20515"/>
    <n v="3058.4103"/>
    <m/>
    <n v="0"/>
    <n v="0"/>
    <n v="0"/>
    <n v="5963.75"/>
    <n v="22643.166000000001"/>
    <n v="1415.1978750000001"/>
    <n v="2830.3957500000001"/>
    <n v="5660.7915000000003"/>
    <n v="3058.4103"/>
    <n v="-6792.9498000000021"/>
    <n v="-424.55936250000013"/>
    <n v="-849.11872500000027"/>
    <n v="-1698.2374500000005"/>
    <n v="0"/>
    <n v="0"/>
    <n v="0"/>
    <n v="0"/>
    <m/>
    <m/>
    <m/>
    <m/>
  </r>
  <r>
    <s v="Y"/>
    <s v="R"/>
    <s v="5801766369R"/>
    <x v="3"/>
    <s v="Tractor"/>
    <s v="Farmall 65C, 75C, T4.65, T4.75"/>
    <s v="F5C RPL ENGINE T3"/>
    <s v="Engines"/>
    <n v="15554.5"/>
    <n v="23930"/>
    <n v="5.0799999999999998E-2"/>
    <n v="14764.331399999999"/>
    <n v="6682.4303"/>
    <n v="3"/>
    <n v="23422.28"/>
    <n v="0"/>
    <n v="0"/>
    <n v="7807.4302500000003"/>
    <n v="0"/>
    <n v="0.5"/>
    <n v="7382.1656999999996"/>
    <n v="699.73539999999957"/>
    <n v="9.4787279023010776E-2"/>
    <n v="11073.24855"/>
    <n v="699.73539999999957"/>
    <n v="262.40077499999984"/>
    <n v="524.80154999999968"/>
    <n v="1049.6030999999994"/>
    <n v="1"/>
    <n v="0.375"/>
    <n v="0.75"/>
    <n v="1.5"/>
    <n v="2927.78634375"/>
    <n v="5855.5726875"/>
    <n v="11711.145375"/>
    <m/>
    <n v="0"/>
    <n v="0"/>
    <n v="0"/>
    <n v="23331.75"/>
    <n v="14764.331399999999"/>
    <n v="5536.6242750000001"/>
    <n v="11073.24855"/>
    <n v="22146.497100000001"/>
    <n v="11711.145375"/>
    <n v="-7382.1656999999996"/>
    <n v="-2768.3121375000001"/>
    <n v="-5536.6242750000001"/>
    <n v="-11073.24855"/>
    <n v="0"/>
    <n v="0"/>
    <n v="0"/>
    <n v="0"/>
    <m/>
    <m/>
    <m/>
    <m/>
  </r>
  <r>
    <s v="Y"/>
    <s v="ER"/>
    <s v="504271906ER"/>
    <x v="1"/>
    <s v="Tractor"/>
    <s v="FARMALL 95N; QUANTUM 95N, 95V; T4.95N, T4.95V, T4050N, T4050V"/>
    <s v="REMAN-REPL,NEF,4.5L,4CYL,2V,T3"/>
    <s v="Engines"/>
    <n v="13571.25"/>
    <n v="18095"/>
    <n v="5.0799999999999998E-2"/>
    <n v="12881.8305"/>
    <n v="3045.7667000000001"/>
    <n v="2"/>
    <n v="9091.5299599999998"/>
    <n v="0"/>
    <n v="0"/>
    <n v="4545.7666600000002"/>
    <n v="0"/>
    <n v="0.5"/>
    <n v="6440.91525"/>
    <n v="3395.1485499999999"/>
    <n v="0.52712206545490559"/>
    <n v="6440.91525"/>
    <n v="0"/>
    <n v="848.78713749999997"/>
    <n v="1697.5742749999999"/>
    <n v="3395.1485499999999"/>
    <n v="0"/>
    <n v="0.25"/>
    <n v="0.5"/>
    <n v="1"/>
    <n v="1136.4416650000001"/>
    <n v="2272.8833300000001"/>
    <n v="4545.7666600000002"/>
    <m/>
    <n v="0"/>
    <n v="0"/>
    <n v="0"/>
    <n v="13571.25"/>
    <n v="0"/>
    <n v="3220.457625"/>
    <n v="6440.91525"/>
    <n v="12881.8305"/>
    <n v="4545.7666600000002"/>
    <n v="0"/>
    <n v="-1610.2288125"/>
    <n v="-3220.457625"/>
    <n v="-6440.91525"/>
    <n v="0"/>
    <n v="0"/>
    <n v="0"/>
    <n v="0"/>
    <m/>
    <m/>
    <m/>
    <m/>
  </r>
  <r>
    <s v="Y"/>
    <s v="ER"/>
    <s v="504151483ER"/>
    <x v="1"/>
    <s v="Tractor"/>
    <s v="TK4050, TK4050M"/>
    <s v="REMAN-REPL,NEF,4.5L,4CYL,2V,T3"/>
    <s v="Engines"/>
    <n v="13571.25"/>
    <n v="18095"/>
    <n v="5.0799999999999998E-2"/>
    <n v="12881.8305"/>
    <n v="2986.8886000000002"/>
    <n v="2"/>
    <n v="8973.7793600000023"/>
    <n v="0"/>
    <n v="0"/>
    <n v="4486.8885600000003"/>
    <n v="0"/>
    <n v="0.5"/>
    <n v="6440.91525"/>
    <n v="3454.0266499999998"/>
    <n v="0.53626332841438951"/>
    <n v="6440.91525"/>
    <n v="0"/>
    <n v="863.50666249999995"/>
    <n v="1727.0133249999999"/>
    <n v="3454.0266499999998"/>
    <n v="0"/>
    <n v="0.25"/>
    <n v="0.5"/>
    <n v="1"/>
    <n v="1121.7221400000001"/>
    <n v="2243.4442800000002"/>
    <n v="4486.8885600000003"/>
    <m/>
    <n v="0"/>
    <n v="0"/>
    <n v="0"/>
    <n v="13571.25"/>
    <n v="0"/>
    <n v="3220.457625"/>
    <n v="6440.91525"/>
    <n v="12881.8305"/>
    <n v="4486.8885600000003"/>
    <n v="0"/>
    <n v="-1610.2288125"/>
    <n v="-3220.457625"/>
    <n v="-6440.91525"/>
    <n v="0"/>
    <n v="0"/>
    <n v="0"/>
    <n v="0"/>
    <m/>
    <m/>
    <m/>
    <m/>
  </r>
  <r>
    <s v="Y"/>
    <s v="ER"/>
    <s v="MT40407352ER"/>
    <x v="2"/>
    <s v="Tractor"/>
    <s v="Wrokmaster 25S"/>
    <s v="REMAN-REPL, YANMAR, 3CYL"/>
    <s v="Engines"/>
    <n v="4277.5"/>
    <n v="5900"/>
    <n v="5.0799999999999998E-2"/>
    <n v="4060.203"/>
    <n v="2959.2130000000002"/>
    <n v="9"/>
    <n v="37432.910000000003"/>
    <n v="3"/>
    <n v="0"/>
    <n v="4159.2129999999997"/>
    <n v="0"/>
    <n v="0.85"/>
    <n v="3451.1725499999998"/>
    <n v="491.95954999999958"/>
    <n v="0.14254852310992089"/>
    <n v="15530.276474999999"/>
    <n v="0"/>
    <n v="553.45449374999953"/>
    <n v="1106.9089874999991"/>
    <n v="2213.8179749999981"/>
    <n v="0"/>
    <n v="1.125"/>
    <n v="2.25"/>
    <n v="4.5"/>
    <n v="4679.1146250000002"/>
    <n v="9358.2292500000003"/>
    <n v="18716.458500000001"/>
    <m/>
    <n v="0"/>
    <n v="0"/>
    <n v="0"/>
    <n v="19248.75"/>
    <n v="0"/>
    <n v="4567.7283749999997"/>
    <n v="9135.4567499999994"/>
    <n v="18270.913499999999"/>
    <n v="18716.458500000001"/>
    <n v="0"/>
    <n v="-685.15925625000023"/>
    <n v="-1370.3185125000005"/>
    <n v="-2740.6370250000009"/>
    <n v="1"/>
    <n v="1"/>
    <n v="8173.4899999999989"/>
    <n v="5432.06"/>
    <n v="2694.3"/>
    <n v="2698.59"/>
    <n v="5432.06"/>
    <n v="2698.59"/>
  </r>
  <r>
    <s v="Y"/>
    <s v="R"/>
    <s v="47456812R"/>
    <x v="3"/>
    <s v="Tractor &lt;100"/>
    <s v="Farmall 60 &amp; TD5010"/>
    <s v="F5C 4 CYL BASIC ENG ASSY"/>
    <s v="Engines"/>
    <n v="7344.25"/>
    <n v="10130"/>
    <n v="5.0799999999999998E-2"/>
    <n v="6971.1620999999996"/>
    <n v="4380.6790000000001"/>
    <n v="2"/>
    <n v="12761.37499"/>
    <n v="1"/>
    <n v="0"/>
    <n v="6380.6789699999999"/>
    <n v="0"/>
    <n v="0.85"/>
    <n v="5925.4877849999993"/>
    <n v="1544.8087849999993"/>
    <n v="0.260705758083003"/>
    <n v="5925.4877849999993"/>
    <n v="0"/>
    <n v="386.20219624999982"/>
    <n v="772.40439249999963"/>
    <n v="1544.8087849999993"/>
    <n v="0"/>
    <n v="0.25"/>
    <n v="0.5"/>
    <n v="1"/>
    <n v="1595.1697425"/>
    <n v="3190.339485"/>
    <n v="6380.6789699999999"/>
    <m/>
    <n v="0"/>
    <n v="0"/>
    <n v="0"/>
    <n v="7344.25"/>
    <n v="0"/>
    <n v="1742.7905249999999"/>
    <n v="3485.5810499999998"/>
    <n v="6971.1620999999996"/>
    <n v="6380.6789699999999"/>
    <n v="0"/>
    <n v="-261.41857875000005"/>
    <n v="-522.8371575000001"/>
    <n v="-1045.6743150000002"/>
    <n v="0"/>
    <n v="1"/>
    <n v="0"/>
    <n v="6916.72"/>
    <n v="0"/>
    <n v="4126.29"/>
    <n v="6916.72"/>
    <n v="4126.29"/>
  </r>
  <r>
    <s v="Y"/>
    <s v="R"/>
    <s v="47456811R"/>
    <x v="3"/>
    <s v="Tractor &lt;100"/>
    <s v="Farmall 75A &amp; 75C, T4020 &amp; T4030"/>
    <s v="F5C 4 CYL BASIC ENG ASSY"/>
    <s v="Engines"/>
    <n v="10530.629999999899"/>
    <n v="14525"/>
    <n v="5.0799999999999998E-2"/>
    <n v="9995.6739959999049"/>
    <n v="4019.5652"/>
    <n v="1"/>
    <n v="6480.458819999998"/>
    <n v="1"/>
    <n v="0"/>
    <n v="6480.4651899999999"/>
    <n v="0"/>
    <n v="0.85"/>
    <n v="8496.3228965999187"/>
    <n v="4476.7576965999187"/>
    <n v="0.52690531552084019"/>
    <n v="4248.1614482999594"/>
    <n v="0"/>
    <n v="559.59471207498984"/>
    <n v="1119.1894241499797"/>
    <n v="2238.3788482999594"/>
    <n v="0"/>
    <n v="0.125"/>
    <n v="0.25"/>
    <n v="0.5"/>
    <n v="810.05814874999999"/>
    <n v="1620.1162975"/>
    <n v="3240.2325949999999"/>
    <m/>
    <n v="0"/>
    <n v="0"/>
    <n v="0"/>
    <n v="5265.3149999999496"/>
    <n v="0"/>
    <n v="1249.4592494999881"/>
    <n v="2498.9184989999762"/>
    <n v="4997.8369979999525"/>
    <n v="3240.2325949999999"/>
    <n v="0"/>
    <n v="-187.41888742499827"/>
    <n v="-374.83777484999655"/>
    <n v="-749.6755496999931"/>
    <n v="0"/>
    <n v="0"/>
    <n v="0"/>
    <n v="0"/>
    <n v="0"/>
    <n v="0"/>
    <n v="0"/>
    <n v="0"/>
  </r>
  <r>
    <s v="Y"/>
    <s v="ER"/>
    <s v="5801454656ER"/>
    <x v="1"/>
    <s v="Tractor &lt;100"/>
    <s v="T4 105 SPECIAL TRACTOR_x000a_T4060F TRACTOR"/>
    <s v="REMAN-REPL,NEF,4.5L,4CYL,2V,T3"/>
    <s v="Engines"/>
    <n v="13702"/>
    <n v="21080"/>
    <n v="5.0799999999999998E-2"/>
    <n v="13005.938399999999"/>
    <n v="3796.5381000000002"/>
    <n v="3"/>
    <n v="15139.630000000001"/>
    <n v="1"/>
    <n v="0"/>
    <n v="5046.5381100000004"/>
    <n v="0"/>
    <n v="0.85"/>
    <n v="11055.047639999999"/>
    <n v="7258.5095399999991"/>
    <n v="0.6565787662223046"/>
    <n v="16582.571459999999"/>
    <n v="7258.5095399999991"/>
    <n v="2721.9410774999997"/>
    <n v="5443.8821549999993"/>
    <n v="10887.764309999999"/>
    <n v="1"/>
    <n v="0.375"/>
    <n v="0.75"/>
    <n v="1.5"/>
    <n v="1892.45179125"/>
    <n v="3784.9035825000001"/>
    <n v="7569.8071650000002"/>
    <m/>
    <n v="0"/>
    <n v="0"/>
    <n v="0"/>
    <n v="20553"/>
    <n v="13005.938399999999"/>
    <n v="4877.2268999999997"/>
    <n v="9754.4537999999993"/>
    <n v="19508.907599999999"/>
    <n v="7569.8071650000002"/>
    <n v="-1950.8907600000002"/>
    <n v="-731.58403500000009"/>
    <n v="-1463.1680700000002"/>
    <n v="-2926.3361400000003"/>
    <n v="0"/>
    <n v="1"/>
    <n v="0"/>
    <n v="12548.09"/>
    <n v="0"/>
    <n v="3463.99"/>
    <m/>
    <m/>
  </r>
  <r>
    <s v="Y"/>
    <s v="ER"/>
    <s v="5801371829ER"/>
    <x v="1"/>
    <s v="Tractor &gt;200"/>
    <s v="Puma 170, 185, 200, 215, 230; T7.215, 225, 235, 260, 270"/>
    <s v="REMAN-SB,F4H,NEF,6.7L,6CYL,4V,T4"/>
    <s v="Engines"/>
    <n v="6361.88"/>
    <n v="8775"/>
    <n v="5.0799999999999998E-2"/>
    <n v="6038.6964960000005"/>
    <n v="4756.9675999999899"/>
    <n v="3"/>
    <n v="15770.9"/>
    <n v="6"/>
    <n v="0"/>
    <n v="5256.9676200000004"/>
    <n v="0"/>
    <n v="0.85"/>
    <n v="5132.8920216000006"/>
    <n v="375.92442160001065"/>
    <n v="7.3238326467430587E-2"/>
    <n v="7699.3380324000009"/>
    <n v="0"/>
    <n v="140.97165810000399"/>
    <n v="281.94331620000798"/>
    <n v="563.88663240001597"/>
    <n v="0"/>
    <n v="0.375"/>
    <n v="0.75"/>
    <n v="1.5"/>
    <n v="1971.3628575000002"/>
    <n v="3942.7257150000005"/>
    <n v="7885.451430000001"/>
    <m/>
    <n v="0"/>
    <n v="0"/>
    <n v="0"/>
    <n v="9542.82"/>
    <n v="0"/>
    <n v="2264.5111860000002"/>
    <n v="4529.0223720000004"/>
    <n v="9058.0447440000007"/>
    <n v="7885.451430000001"/>
    <n v="0"/>
    <n v="-339.67667789999996"/>
    <n v="-679.35335579999992"/>
    <n v="-1358.7067115999998"/>
    <n v="4"/>
    <n v="0"/>
    <n v="25396.540000000005"/>
    <n v="0"/>
    <n v="13788.869999999999"/>
    <n v="0"/>
    <n v="0"/>
    <n v="0"/>
  </r>
  <r>
    <s v="Y"/>
    <s v="ER"/>
    <s v="5801866274ER"/>
    <x v="0"/>
    <s v="Wheel Loader"/>
    <s v="1021F, 1021G, 1121F, 1121G; W270C, W270D, W300D"/>
    <s v="REMAN-REPL,CURSOR,9L,6CYL,V,T4B"/>
    <s v="Engines"/>
    <n v="42176.879999999903"/>
    <n v="58175"/>
    <n v="5.0799999999999998E-2"/>
    <n v="40034.294495999908"/>
    <n v="17894.277600000001"/>
    <n v="2"/>
    <n v="39538.527900000001"/>
    <n v="2"/>
    <n v="0"/>
    <n v="19769.277590000002"/>
    <n v="0"/>
    <n v="0.5"/>
    <n v="20017.147247999954"/>
    <n v="2122.8696479999526"/>
    <n v="0.10605255692526629"/>
    <n v="20017.147247999954"/>
    <n v="0"/>
    <n v="530.71741199998814"/>
    <n v="1061.4348239999763"/>
    <n v="2122.8696479999526"/>
    <n v="0"/>
    <n v="0.25"/>
    <n v="0.5"/>
    <n v="1"/>
    <n v="4942.3193975000004"/>
    <n v="9884.6387950000008"/>
    <n v="19769.277590000002"/>
    <m/>
    <n v="0"/>
    <n v="0"/>
    <n v="0"/>
    <n v="42176.879999999903"/>
    <n v="0"/>
    <n v="10008.573623999977"/>
    <n v="20017.147247999954"/>
    <n v="40034.294495999908"/>
    <n v="19769.277590000002"/>
    <n v="0"/>
    <n v="-5004.2868119999885"/>
    <n v="-10008.573623999977"/>
    <n v="-20017.147247999954"/>
    <n v="0"/>
    <n v="2"/>
    <n v="0"/>
    <n v="76052.960000000006"/>
    <n v="0"/>
    <n v="33316.78"/>
    <n v="38016.54"/>
    <n v="16658.39"/>
  </r>
  <r>
    <s v="Y"/>
    <s v="ER"/>
    <s v="5801757727ER"/>
    <x v="1"/>
    <s v="Wheel Loader"/>
    <s v="1150M, 1650M, 2050M; D125C, D150C, D180C"/>
    <s v="REMAN-REPL,NEF,6CYL,T4"/>
    <s v="Engines"/>
    <n v="20919.88"/>
    <n v="28855"/>
    <n v="5.0799999999999998E-2"/>
    <n v="19857.150096000001"/>
    <n v="6783.3540000000003"/>
    <n v="7"/>
    <n v="52978.499760000006"/>
    <n v="10"/>
    <n v="0"/>
    <n v="7661.3089250000003"/>
    <n v="0"/>
    <n v="0.5"/>
    <n v="9928.5750480000006"/>
    <n v="3145.2210480000003"/>
    <n v="0.31678473827254494"/>
    <n v="34750.012668000003"/>
    <n v="0"/>
    <n v="2752.0684170000004"/>
    <n v="5504.1368340000008"/>
    <n v="11008.273668000002"/>
    <n v="0"/>
    <n v="0.875"/>
    <n v="1.75"/>
    <n v="3.5"/>
    <n v="6703.6453093750006"/>
    <n v="13407.290618750001"/>
    <n v="26814.581237500002"/>
    <m/>
    <n v="0"/>
    <n v="0"/>
    <n v="0"/>
    <n v="73219.58"/>
    <n v="0"/>
    <n v="17375.006334000002"/>
    <n v="34750.012668000003"/>
    <n v="69500.025336000006"/>
    <n v="26814.581237500002"/>
    <n v="0"/>
    <n v="-8687.5031670000008"/>
    <n v="-17375.006334000002"/>
    <n v="-34750.012668000003"/>
    <n v="5"/>
    <n v="3"/>
    <n v="94013.709999999992"/>
    <n v="57418.25"/>
    <n v="30279.410000000003"/>
    <n v="16960.88"/>
    <n v="1306.7900000000006"/>
    <n v="-19.699999999999818"/>
  </r>
  <r>
    <s v="Y"/>
    <s v="ER"/>
    <s v="504313442ER"/>
    <x v="1"/>
    <s v="Wheel Loader"/>
    <s v="850L"/>
    <s v="REMAN-REPL,NEF,6CYL,T3"/>
    <s v="Engines"/>
    <n v="15942.75"/>
    <n v="21990"/>
    <n v="5.0799999999999998E-2"/>
    <n v="15132.8583"/>
    <n v="6982.3083999999899"/>
    <n v="3"/>
    <n v="20961.91"/>
    <n v="5"/>
    <n v="0"/>
    <n v="6987.3083900000011"/>
    <n v="0"/>
    <n v="0.5"/>
    <n v="7566.4291499999999"/>
    <n v="584.12075000001005"/>
    <n v="7.7198998156218779E-2"/>
    <n v="11349.643725"/>
    <n v="0"/>
    <n v="219.04528125000377"/>
    <n v="438.09056250000754"/>
    <n v="876.18112500001507"/>
    <n v="0"/>
    <n v="0.375"/>
    <n v="0.75"/>
    <n v="1.5"/>
    <n v="2620.2406462500003"/>
    <n v="5240.4812925000006"/>
    <n v="10480.962585000001"/>
    <m/>
    <n v="0"/>
    <n v="0"/>
    <n v="0"/>
    <n v="23914.125"/>
    <n v="0"/>
    <n v="5674.8218625"/>
    <n v="11349.643725"/>
    <n v="22699.28745"/>
    <n v="10480.962585000001"/>
    <n v="0"/>
    <n v="-2837.41093125"/>
    <n v="-5674.8218625"/>
    <n v="-11349.643725"/>
    <n v="1"/>
    <n v="2"/>
    <n v="14921.54"/>
    <n v="30045.25"/>
    <n v="6160.61"/>
    <n v="11248.74"/>
    <n v="15062.47"/>
    <n v="5624.37"/>
  </r>
  <r>
    <s v="Y"/>
    <s v="ER"/>
    <s v="5802003563ER"/>
    <x v="1"/>
    <s v="Wheel Loader"/>
    <s v="521F &amp; 521G, W110C"/>
    <s v="REMAN-REPL,NEF,4.5L,4CYL,4V,T4B"/>
    <s v="Engines"/>
    <n v="17157.13"/>
    <n v="23665"/>
    <n v="5.0799999999999998E-2"/>
    <n v="16285.547796000001"/>
    <n v="5435.3671999999897"/>
    <n v="3"/>
    <n v="19306.098360000011"/>
    <n v="3"/>
    <n v="0"/>
    <n v="6435.3671500000009"/>
    <n v="0"/>
    <n v="0.5"/>
    <n v="8142.7738980000004"/>
    <n v="2707.4066980000107"/>
    <n v="0.33249194094226225"/>
    <n v="12214.160847000001"/>
    <n v="0"/>
    <n v="1015.277511750004"/>
    <n v="2030.555023500008"/>
    <n v="4061.110047000016"/>
    <n v="0"/>
    <n v="0.375"/>
    <n v="0.75"/>
    <n v="1.5"/>
    <n v="2413.2626812500002"/>
    <n v="4826.5253625000005"/>
    <n v="9653.050725000001"/>
    <m/>
    <n v="0"/>
    <n v="0"/>
    <n v="0"/>
    <n v="25735.695"/>
    <n v="0"/>
    <n v="6107.0804235000005"/>
    <n v="12214.160847000001"/>
    <n v="24428.321694000002"/>
    <n v="9653.050725000001"/>
    <n v="0"/>
    <n v="-3053.5402117500003"/>
    <n v="-6107.0804235000005"/>
    <n v="-12214.160847000001"/>
    <n v="1"/>
    <n v="2"/>
    <n v="14533.59"/>
    <n v="31952.07"/>
    <n v="5590.69"/>
    <n v="10583.7"/>
    <n v="31952.07"/>
    <n v="10583.7"/>
  </r>
  <r>
    <s v="Y"/>
    <s v="ER"/>
    <s v="5801425075ER"/>
    <x v="1"/>
    <s v="Wheel Loader"/>
    <s v="521F, 621F, 721F, 721G; W110C, W130C, W170C, W110D, W170D"/>
    <s v="REMAN-REPL,NEF,6.7L,6CYL,4V,T4A"/>
    <s v="Engines"/>
    <n v="20309.25"/>
    <n v="31245"/>
    <n v="5.0799999999999998E-2"/>
    <n v="19277.540099999998"/>
    <n v="5296.2159000000001"/>
    <n v="3"/>
    <n v="20388.68"/>
    <n v="5"/>
    <n v="0"/>
    <n v="6796.2159399999991"/>
    <n v="0"/>
    <n v="0.5"/>
    <n v="9638.7700499999992"/>
    <n v="4342.554149999999"/>
    <n v="0.45052990448713937"/>
    <n v="14458.155074999999"/>
    <n v="4342.554149999999"/>
    <n v="1628.4578062499995"/>
    <n v="3256.915612499999"/>
    <n v="6513.8312249999981"/>
    <n v="1"/>
    <n v="0.375"/>
    <n v="0.75"/>
    <n v="1.5"/>
    <n v="2548.5809774999998"/>
    <n v="5097.1619549999996"/>
    <n v="10194.323909999999"/>
    <m/>
    <n v="0"/>
    <n v="0"/>
    <n v="0"/>
    <n v="30463.875"/>
    <n v="19277.540099999998"/>
    <n v="7229.0775374999994"/>
    <n v="14458.155074999999"/>
    <n v="28916.310149999998"/>
    <n v="10194.323909999999"/>
    <n v="-9638.7700499999992"/>
    <n v="-3614.5387687499997"/>
    <n v="-7229.0775374999994"/>
    <n v="-14458.155074999999"/>
    <n v="3"/>
    <n v="1"/>
    <n v="42423.39"/>
    <n v="17044.400000000001"/>
    <n v="15819.939999999999"/>
    <n v="4942.17"/>
    <n v="0"/>
    <n v="0"/>
  </r>
  <r>
    <s v="Y"/>
    <s v="ER"/>
    <s v="5801425077ER"/>
    <x v="1"/>
    <s v="Wheel Loader"/>
    <s v="821F, 921F; W190C, W230C"/>
    <s v="REMAN-REPL,NEF,6.7L,6CYL,4V,T4A"/>
    <s v="Engines"/>
    <n v="17930.25"/>
    <n v="27585"/>
    <n v="5.0799999999999998E-2"/>
    <n v="17019.3933"/>
    <n v="5239.7785000000003"/>
    <n v="2"/>
    <n v="14079.57"/>
    <n v="1"/>
    <n v="0"/>
    <n v="7039.7785400000002"/>
    <n v="0"/>
    <n v="0.85"/>
    <n v="14466.484305"/>
    <n v="9226.7058049999996"/>
    <n v="0.63779876371282596"/>
    <n v="14466.484305"/>
    <n v="9226.7058049999996"/>
    <n v="2306.6764512499999"/>
    <n v="4613.3529024999998"/>
    <n v="9226.7058049999996"/>
    <n v="1"/>
    <n v="0.25"/>
    <n v="0.5"/>
    <n v="1"/>
    <n v="1759.9446350000001"/>
    <n v="3519.8892700000001"/>
    <n v="7039.7785400000002"/>
    <m/>
    <n v="0"/>
    <n v="0"/>
    <n v="0"/>
    <n v="17930.25"/>
    <n v="17019.3933"/>
    <n v="4254.8483249999999"/>
    <n v="8509.6966499999999"/>
    <n v="17019.3933"/>
    <n v="7039.7785400000002"/>
    <n v="-2552.9089949999998"/>
    <n v="-638.22724874999994"/>
    <n v="-1276.4544974999999"/>
    <n v="-2552.9089949999998"/>
    <n v="1"/>
    <n v="2"/>
    <n v="6247.76"/>
    <n v="23371.96"/>
    <n v="5206.47"/>
    <n v="9343.17"/>
    <n v="0"/>
    <n v="0"/>
  </r>
  <r>
    <s v="Y"/>
    <s v="R"/>
    <s v="47641739R"/>
    <x v="1"/>
    <s v="Wheel Loader"/>
    <s v="621E, 721E, W130B, W170B"/>
    <s v="BASIC,NEF,6.7L,6CYL,4V,T3"/>
    <s v="Engines"/>
    <n v="13437.879999999899"/>
    <n v="18535"/>
    <n v="5.0799999999999998E-2"/>
    <n v="12755.235695999905"/>
    <n v="7658.0694999999896"/>
    <n v="2"/>
    <n v="19316.139400000007"/>
    <n v="3"/>
    <n v="0"/>
    <n v="9658.0695099999994"/>
    <n v="0"/>
    <n v="0.85"/>
    <n v="10841.950341599919"/>
    <n v="3183.8808415999292"/>
    <n v="0.29366310869212964"/>
    <n v="10841.950341599919"/>
    <n v="0"/>
    <n v="795.97021039998231"/>
    <n v="1591.9404207999646"/>
    <n v="3183.8808415999292"/>
    <n v="0"/>
    <n v="0.25"/>
    <n v="0.5"/>
    <n v="1"/>
    <n v="2414.5173774999998"/>
    <n v="4829.0347549999997"/>
    <n v="9658.0695099999994"/>
    <m/>
    <n v="0"/>
    <n v="0"/>
    <n v="0"/>
    <n v="13437.879999999899"/>
    <n v="0"/>
    <n v="3188.8089239999763"/>
    <n v="6377.6178479999526"/>
    <n v="12755.235695999905"/>
    <n v="9658.0695099999994"/>
    <n v="0"/>
    <n v="-478.32133859999658"/>
    <n v="-956.64267719999316"/>
    <n v="-1913.2853543999863"/>
    <n v="3"/>
    <n v="1"/>
    <n v="32070.65"/>
    <n v="11905.17"/>
    <n v="18450.86"/>
    <n v="6148.29"/>
    <n v="11905.17"/>
    <n v="6148.29"/>
  </r>
  <r>
    <s v="Y"/>
    <s v="ER"/>
    <s v="5801862201ER"/>
    <x v="1"/>
    <s v="Wheel Loader"/>
    <s v="WD2104; SR220"/>
    <s v="REMAN-REPL,NEF,6.7L,6CYL,4V,T4B"/>
    <s v="Engines"/>
    <n v="18541.25"/>
    <n v="28525"/>
    <n v="5.0799999999999998E-2"/>
    <n v="17599.354500000001"/>
    <n v="6570.8450000000003"/>
    <n v="2"/>
    <n v="16641.7"/>
    <n v="3"/>
    <n v="0"/>
    <n v="8320.8449500000006"/>
    <n v="0"/>
    <n v="0.85"/>
    <n v="14959.451325"/>
    <n v="8388.6063250000007"/>
    <n v="0.56075628328567728"/>
    <n v="14959.451325"/>
    <n v="0"/>
    <n v="2097.1515812500002"/>
    <n v="4194.3031625000003"/>
    <n v="8388.6063250000007"/>
    <n v="0"/>
    <n v="0.25"/>
    <n v="0.5"/>
    <n v="1"/>
    <n v="2080.2112375000002"/>
    <n v="4160.4224750000003"/>
    <n v="8320.8449500000006"/>
    <m/>
    <n v="0"/>
    <n v="0"/>
    <n v="0"/>
    <n v="18541.25"/>
    <n v="0"/>
    <n v="4399.8386250000003"/>
    <n v="8799.6772500000006"/>
    <n v="17599.354500000001"/>
    <n v="8320.8449500000006"/>
    <n v="0"/>
    <n v="-659.97579375000032"/>
    <n v="-1319.9515875000006"/>
    <n v="-2639.9031750000013"/>
    <n v="2"/>
    <n v="1"/>
    <n v="32200.1"/>
    <n v="17597"/>
    <n v="13623.1"/>
    <n v="5635.35"/>
    <m/>
    <m/>
  </r>
  <r>
    <s v="Y"/>
    <s v="ER"/>
    <s v="504308947ER"/>
    <x v="1"/>
    <s v="Wheel Loader"/>
    <s v="721E, W170B"/>
    <s v="REMAN REPL,NEF,6CYL,T3"/>
    <s v="Engines"/>
    <n v="18990"/>
    <n v="25320"/>
    <n v="5.0799999999999998E-2"/>
    <n v="18025.308000000001"/>
    <n v="5577.0200999999897"/>
    <n v="2"/>
    <n v="13554.039999999995"/>
    <n v="1"/>
    <n v="0"/>
    <n v="6777.02009"/>
    <n v="0"/>
    <n v="0.85"/>
    <n v="15321.5118"/>
    <n v="9744.4917000000096"/>
    <n v="0.636000665417365"/>
    <n v="15321.5118"/>
    <n v="0"/>
    <n v="2436.1229250000024"/>
    <n v="4872.2458500000048"/>
    <n v="9744.4917000000096"/>
    <n v="0"/>
    <n v="0.25"/>
    <n v="0.5"/>
    <n v="1"/>
    <n v="1694.2550225"/>
    <n v="3388.510045"/>
    <n v="6777.02009"/>
    <m/>
    <n v="0"/>
    <n v="0"/>
    <n v="0"/>
    <n v="18990"/>
    <n v="0"/>
    <n v="4506.3270000000002"/>
    <n v="9012.6540000000005"/>
    <n v="18025.308000000001"/>
    <n v="6777.02009"/>
    <n v="0"/>
    <n v="-675.94905000000017"/>
    <n v="-1351.8981000000003"/>
    <n v="-2703.7962000000007"/>
    <n v="0"/>
    <n v="1"/>
    <n v="0"/>
    <n v="13239.45"/>
    <n v="0"/>
    <n v="5223.6499999999996"/>
    <m/>
    <m/>
  </r>
  <r>
    <s v="Y"/>
    <s v="ER"/>
    <s v="5801651424ER"/>
    <x v="1"/>
    <s v="Wheel Loader"/>
    <s v="CASE:621G, 721G, 836, 856;  NH: TC5.80, W130D, W170D"/>
    <s v="REMAN-SB,NEF,6.7L,6CYL,4V,T4B"/>
    <s v="Engines"/>
    <n v="14025.129999999899"/>
    <n v="19345"/>
    <n v="5.0799999999999998E-2"/>
    <n v="13312.653395999905"/>
    <n v="3212.0315999999898"/>
    <n v="2"/>
    <n v="8924.0599999999977"/>
    <n v="4"/>
    <n v="0"/>
    <n v="4462.0316000000003"/>
    <n v="0"/>
    <n v="0.85"/>
    <n v="11315.75538659992"/>
    <n v="8103.7237865999305"/>
    <n v="0.7161451895819817"/>
    <n v="11315.75538659992"/>
    <n v="0"/>
    <n v="2025.9309466499826"/>
    <n v="4051.8618932999652"/>
    <n v="8103.7237865999305"/>
    <n v="0"/>
    <n v="0.25"/>
    <n v="0.5"/>
    <n v="1"/>
    <n v="1115.5079000000001"/>
    <n v="2231.0158000000001"/>
    <n v="4462.0316000000003"/>
    <m/>
    <n v="0"/>
    <n v="0"/>
    <n v="0"/>
    <n v="14025.129999999899"/>
    <n v="0"/>
    <n v="3328.1633489999763"/>
    <n v="6656.3266979999526"/>
    <n v="13312.653395999905"/>
    <n v="4462.0316000000003"/>
    <n v="0"/>
    <n v="-499.22450234999633"/>
    <n v="-998.44900469999266"/>
    <n v="-1996.8980093999853"/>
    <n v="2"/>
    <n v="1"/>
    <n v="21952.530000000002"/>
    <n v="12005.78"/>
    <n v="7427.33"/>
    <n v="2817.37"/>
    <n v="0"/>
    <n v="0"/>
  </r>
  <r>
    <s v="Y"/>
    <s v="ER"/>
    <s v="8094963ER"/>
    <x v="1"/>
    <s v="Wheel Loader"/>
    <s v="850K, D95, DC95"/>
    <s v="REMAN-NEF,SB, 6 CYL, 6.7L, T2"/>
    <s v="Engines"/>
    <n v="5190.25"/>
    <n v="7985"/>
    <n v="5.0799999999999998E-2"/>
    <n v="4926.5852999999997"/>
    <n v="3308.9686000000002"/>
    <n v="2"/>
    <n v="7617.94"/>
    <n v="1"/>
    <n v="0"/>
    <n v="3808.9685899999999"/>
    <n v="0"/>
    <n v="0.85"/>
    <n v="4187.5975049999997"/>
    <n v="878.62890499999958"/>
    <n v="0.2098169425191688"/>
    <n v="4187.5975049999997"/>
    <n v="878.62890499999958"/>
    <n v="219.65722624999989"/>
    <n v="439.31445249999979"/>
    <n v="878.62890499999958"/>
    <n v="1"/>
    <n v="0.25"/>
    <n v="0.5"/>
    <n v="1"/>
    <n v="952.24214749999999"/>
    <n v="1904.484295"/>
    <n v="3808.9685899999999"/>
    <m/>
    <n v="0"/>
    <n v="0"/>
    <n v="0"/>
    <n v="5190.25"/>
    <n v="4926.5852999999997"/>
    <n v="1231.6463249999999"/>
    <n v="2463.2926499999999"/>
    <n v="4926.5852999999997"/>
    <n v="3808.9685899999999"/>
    <n v="-738.98779500000001"/>
    <n v="-184.74694875"/>
    <n v="-369.4938975"/>
    <n v="-738.98779500000001"/>
    <n v="0"/>
    <n v="1"/>
    <n v="0"/>
    <n v="4517.13"/>
    <n v="0"/>
    <n v="1907.39"/>
    <m/>
    <m/>
  </r>
  <r>
    <s v="Y"/>
    <s v="ER"/>
    <s v="5801425049ER"/>
    <x v="1"/>
    <s v="Wheel Loader"/>
    <s v="521F, 621F, 721F; W110C, W130C, W170C, W110D"/>
    <s v="REPL,NEF,4.5L,4CYL,4V,T4A"/>
    <s v="Engines"/>
    <n v="16705"/>
    <n v="25700"/>
    <n v="5.0799999999999998E-2"/>
    <n v="15856.386"/>
    <n v="4415.6257999999898"/>
    <n v="2"/>
    <n v="10631.24548"/>
    <n v="2"/>
    <n v="0"/>
    <n v="5315.6257800000003"/>
    <n v="0"/>
    <n v="0.85"/>
    <n v="13477.928099999999"/>
    <n v="9062.3023000000103"/>
    <n v="0.67238096484577703"/>
    <n v="13477.928099999999"/>
    <n v="0"/>
    <n v="2265.5755750000026"/>
    <n v="4531.1511500000051"/>
    <n v="9062.3023000000103"/>
    <n v="0"/>
    <n v="0.25"/>
    <n v="0.5"/>
    <n v="1"/>
    <n v="1328.9064450000001"/>
    <n v="2657.8128900000002"/>
    <n v="5315.6257800000003"/>
    <m/>
    <n v="0"/>
    <n v="0"/>
    <n v="0"/>
    <n v="16705"/>
    <n v="0"/>
    <n v="3964.0965000000001"/>
    <n v="7928.1930000000002"/>
    <n v="15856.386"/>
    <n v="5315.6257800000003"/>
    <n v="0"/>
    <n v="-594.61447500000031"/>
    <n v="-1189.2289500000006"/>
    <n v="-2378.4579000000012"/>
    <n v="2"/>
    <n v="0"/>
    <n v="19453.940000000002"/>
    <n v="0"/>
    <n v="9204.08"/>
    <n v="0"/>
    <n v="0"/>
    <n v="0"/>
  </r>
  <r>
    <s v="Y"/>
    <s v="ER"/>
    <s v="504113671ER"/>
    <x v="1"/>
    <s v="Wheel Loader"/>
    <s v="821E; W190B"/>
    <s v="REMAN-REPL,NEF,6.7L,6CYL,4V,T3"/>
    <s v="Engines"/>
    <n v="16653.25"/>
    <n v="22970"/>
    <n v="5.0799999999999998E-2"/>
    <n v="15807.2649"/>
    <n v="4935.4659000000001"/>
    <n v="2"/>
    <n v="13870.929869999998"/>
    <n v="1"/>
    <n v="0"/>
    <n v="6935.46594"/>
    <n v="0"/>
    <n v="0.85"/>
    <n v="13436.175165000001"/>
    <n v="8500.7092650000013"/>
    <n v="0.6326732988078011"/>
    <n v="13436.175165000001"/>
    <n v="0"/>
    <n v="2125.1773162500003"/>
    <n v="4250.3546325000007"/>
    <n v="8500.7092650000013"/>
    <n v="0"/>
    <n v="0.25"/>
    <n v="0.5"/>
    <n v="1"/>
    <n v="1733.866485"/>
    <n v="3467.73297"/>
    <n v="6935.46594"/>
    <m/>
    <n v="0"/>
    <n v="0"/>
    <n v="0"/>
    <n v="16653.25"/>
    <n v="0"/>
    <n v="3951.816225"/>
    <n v="7903.6324500000001"/>
    <n v="15807.2649"/>
    <n v="6935.46594"/>
    <n v="0"/>
    <n v="-592.77243374999989"/>
    <n v="-1185.5448674999998"/>
    <n v="-2371.0897349999996"/>
    <n v="1"/>
    <n v="0"/>
    <n v="11270.64"/>
    <n v="0"/>
    <n v="5104.1499999999996"/>
    <n v="0"/>
    <n v="0"/>
    <n v="0"/>
  </r>
  <r>
    <s v="Y"/>
    <s v="R"/>
    <s v="47641737R"/>
    <x v="1"/>
    <s v="Wheel Loader"/>
    <s v="821E, W190B"/>
    <s v="BASIC,NEF,6.7L,6CYL,4V,T3"/>
    <s v="Engines"/>
    <n v="9881.75"/>
    <n v="13630"/>
    <n v="5.0799999999999998E-2"/>
    <n v="9379.7571000000007"/>
    <n v="8008.6243999999897"/>
    <n v="2"/>
    <n v="20017.244400000003"/>
    <n v="1"/>
    <n v="0"/>
    <n v="10008.62444"/>
    <n v="0"/>
    <n v="0.88"/>
    <n v="8254.186248"/>
    <n v="245.56184800001029"/>
    <n v="2.9749976632706857E-2"/>
    <n v="8254.186248"/>
    <n v="245.56184800001029"/>
    <n v="61.390462000002572"/>
    <n v="122.78092400000514"/>
    <n v="245.56184800001029"/>
    <n v="1"/>
    <n v="0.25"/>
    <n v="0.5"/>
    <n v="1"/>
    <n v="2502.1561099999999"/>
    <n v="5004.3122199999998"/>
    <n v="10008.62444"/>
    <m/>
    <n v="0"/>
    <n v="0"/>
    <n v="0"/>
    <n v="9881.75"/>
    <n v="9379.7571000000007"/>
    <n v="2344.9392750000002"/>
    <n v="4689.8785500000004"/>
    <n v="9379.7571000000007"/>
    <n v="10008.62444"/>
    <n v="-1125.5708520000007"/>
    <n v="-281.39271300000019"/>
    <n v="-562.78542600000037"/>
    <n v="-1125.5708520000007"/>
    <n v="2"/>
    <n v="0"/>
    <n v="14977.48"/>
    <n v="0"/>
    <n v="12451.38"/>
    <n v="0"/>
    <n v="0"/>
    <n v="0"/>
  </r>
  <r>
    <s v="Y"/>
    <s v="R"/>
    <s v="87538257R"/>
    <x v="1"/>
    <s v="Wheel Loader, Windrower"/>
    <s v="521D, LW110.B, WDX1002S, WDX1202, HW305, HW325, W110"/>
    <s v="REMAN, NEF SB 4.5 REMAN ENGINE"/>
    <s v="Engines"/>
    <n v="7290"/>
    <n v="9720"/>
    <n v="5.0799999999999998E-2"/>
    <n v="6919.6679999999997"/>
    <n v="3517.4070999999899"/>
    <n v="1"/>
    <n v="3517.41"/>
    <n v="2"/>
    <n v="0"/>
    <n v="3517.4071300000001"/>
    <n v="0"/>
    <n v="0.85"/>
    <n v="5881.7177999999994"/>
    <n v="2364.3107000000095"/>
    <n v="0.4019762219805938"/>
    <n v="2940.8588999999997"/>
    <n v="0"/>
    <n v="295.53883750000119"/>
    <n v="591.07767500000239"/>
    <n v="1182.1553500000048"/>
    <n v="0"/>
    <n v="0.125"/>
    <n v="0.25"/>
    <n v="0.5"/>
    <n v="439.67589125000001"/>
    <n v="879.35178250000001"/>
    <n v="1758.703565"/>
    <m/>
    <n v="0"/>
    <n v="0"/>
    <n v="0"/>
    <n v="3645"/>
    <n v="0"/>
    <n v="864.95849999999996"/>
    <n v="1729.9169999999999"/>
    <n v="3459.8339999999998"/>
    <n v="1758.703565"/>
    <n v="0"/>
    <n v="-129.74377500000003"/>
    <n v="-259.48755000000006"/>
    <n v="-518.97510000000011"/>
    <n v="2"/>
    <n v="0"/>
    <n v="12672.37"/>
    <n v="0"/>
    <n v="4984.84"/>
    <n v="0"/>
    <m/>
    <m/>
  </r>
  <r>
    <s v="Y"/>
    <s v="ER"/>
    <s v="504384517ER"/>
    <x v="1"/>
    <s v="Wind Rower"/>
    <s v="H8040; SPEEDROWER 130; WD1203, WD1903, WD2303, WDX1203"/>
    <s v="REMAN-SB,NEF,F4G,4.5L,4CYL,2V,T3"/>
    <s v="Engines"/>
    <n v="7670.5"/>
    <n v="10580"/>
    <n v="5.0799999999999998E-2"/>
    <n v="7280.8386"/>
    <n v="5072.0447999999897"/>
    <n v="2"/>
    <n v="11144.088880000001"/>
    <n v="1"/>
    <n v="0"/>
    <n v="5572.0447899999999"/>
    <n v="0"/>
    <n v="0.85"/>
    <n v="6188.71281"/>
    <n v="1116.6680100000103"/>
    <n v="0.18043623032493089"/>
    <n v="6188.71281"/>
    <n v="0"/>
    <n v="279.16700250000258"/>
    <n v="558.33400500000516"/>
    <n v="1116.6680100000103"/>
    <n v="0"/>
    <n v="0.25"/>
    <n v="0.5"/>
    <n v="1"/>
    <n v="1393.0111975"/>
    <n v="2786.022395"/>
    <n v="5572.0447899999999"/>
    <m/>
    <n v="0"/>
    <n v="0"/>
    <n v="0"/>
    <n v="7670.5"/>
    <n v="0"/>
    <n v="1820.20965"/>
    <n v="3640.4193"/>
    <n v="7280.8386"/>
    <n v="5572.0447899999999"/>
    <n v="0"/>
    <n v="-273.03144750000001"/>
    <n v="-546.06289500000003"/>
    <n v="-1092.1257900000001"/>
    <n v="1"/>
    <n v="0"/>
    <n v="5608.6"/>
    <n v="0"/>
    <n v="2501.9299999999998"/>
    <n v="0"/>
    <n v="0"/>
    <n v="0"/>
  </r>
  <r>
    <s v="Y"/>
    <s v="R"/>
    <s v="87538292R"/>
    <x v="1"/>
    <s v="WR"/>
    <s v="WD1203, WD1903, WD2303"/>
    <s v="REMAN ENGINE, FPT, NEF 6.7, T3"/>
    <s v="Engines"/>
    <n v="7511"/>
    <n v="10360"/>
    <n v="5.0799999999999998E-2"/>
    <n v="7129.4412000000002"/>
    <n v="3830.0203999999899"/>
    <n v="3"/>
    <n v="11505.072340000002"/>
    <n v="3"/>
    <n v="0"/>
    <n v="3835.0203900000001"/>
    <n v="0"/>
    <n v="0.85"/>
    <n v="6060.02502"/>
    <n v="2230.0046200000102"/>
    <n v="0.36798604174740029"/>
    <n v="9090.0375299999996"/>
    <n v="2230.0046200000102"/>
    <n v="836.25173250000375"/>
    <n v="1672.5034650000075"/>
    <n v="3345.006930000015"/>
    <n v="1"/>
    <n v="0.375"/>
    <n v="0.75"/>
    <n v="1.5"/>
    <n v="1438.1326462500001"/>
    <n v="2876.2652925000002"/>
    <n v="5752.5305850000004"/>
    <m/>
    <n v="0"/>
    <n v="0"/>
    <n v="0"/>
    <n v="11266.5"/>
    <n v="7129.4412000000002"/>
    <n v="2673.54045"/>
    <n v="5347.0808999999999"/>
    <n v="10694.1618"/>
    <n v="5752.5305850000004"/>
    <n v="-1069.4161800000002"/>
    <n v="-401.03106750000006"/>
    <n v="-802.06213500000013"/>
    <n v="-1604.1242700000003"/>
    <n v="0"/>
    <n v="3"/>
    <n v="0"/>
    <n v="20418.62"/>
    <n v="0"/>
    <n v="5682.78"/>
    <n v="6921.46"/>
    <n v="1894.2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CA46890-396B-43BD-BCBA-07CB1A46C330}" name="PivotTable2" cacheId="0" applyNumberFormats="0" applyBorderFormats="0" applyFontFormats="0" applyPatternFormats="0" applyAlignmentFormats="0" applyWidthHeightFormats="1" dataCaption="Values" showError="1" updatedVersion="8" minRefreshableVersion="3" useAutoFormatting="1" itemPrintTitles="1" createdVersion="8" indent="0" multipleFieldFilters="0">
  <location ref="B3:Z15" firstHeaderRow="0" firstDataRow="1" firstDataCol="1"/>
  <pivotFields count="65">
    <pivotField showAll="0"/>
    <pivotField showAll="0"/>
    <pivotField showAll="0"/>
    <pivotField axis="axisRow" showAll="0">
      <items count="12">
        <item x="4"/>
        <item x="9"/>
        <item x="6"/>
        <item x="0"/>
        <item x="3"/>
        <item x="7"/>
        <item x="8"/>
        <item x="5"/>
        <item x="10"/>
        <item x="1"/>
        <item x="2"/>
        <item t="default"/>
      </items>
    </pivotField>
    <pivotField showAll="0"/>
    <pivotField showAll="0"/>
    <pivotField showAll="0"/>
    <pivotField showAll="0"/>
    <pivotField numFmtId="44" showAll="0"/>
    <pivotField numFmtId="44" showAll="0"/>
    <pivotField numFmtId="10" showAll="0"/>
    <pivotField numFmtId="44" showAll="0"/>
    <pivotField numFmtId="44" showAll="0"/>
    <pivotField showAll="0"/>
    <pivotField numFmtId="44" showAll="0"/>
    <pivotField showAll="0"/>
    <pivotField numFmtId="44" showAll="0"/>
    <pivotField numFmtId="44" showAll="0"/>
    <pivotField numFmtId="44" showAll="0"/>
    <pivotField numFmtId="9" showAll="0"/>
    <pivotField numFmtId="44" showAll="0"/>
    <pivotField numFmtId="44" showAll="0"/>
    <pivotField numFmtId="9" showAll="0"/>
    <pivotField numFmtId="44" showAll="0"/>
    <pivotField dataField="1" numFmtId="44" showAll="0"/>
    <pivotField dataField="1" numFmtId="44" showAll="0"/>
    <pivotField dataField="1" numFmtId="44" showAll="0"/>
    <pivotField dataField="1" numFmtId="44" showAll="0"/>
    <pivotField dataField="1" numFmtId="1" showAll="0"/>
    <pivotField dataField="1" numFmtId="1" showAll="0"/>
    <pivotField dataField="1" numFmtId="1" showAll="0"/>
    <pivotField dataField="1" numFmtId="1" showAll="0"/>
    <pivotField numFmtId="165" showAll="0"/>
    <pivotField numFmtId="165" showAll="0"/>
    <pivotField numFmtId="165" showAll="0"/>
    <pivotField showAll="0"/>
    <pivotField numFmtId="165" showAll="0"/>
    <pivotField numFmtId="165" showAll="0"/>
    <pivotField numFmtId="165" showAll="0"/>
    <pivotField numFmtId="165" showAll="0"/>
    <pivotField dataField="1" numFmtId="44" showAll="0"/>
    <pivotField dataField="1" numFmtId="44" showAll="0"/>
    <pivotField dataField="1" numFmtId="44" showAll="0"/>
    <pivotField dataField="1" numFmtId="44" showAll="0"/>
    <pivotField numFmtId="44" showAll="0"/>
    <pivotField dataField="1" numFmtId="44" showAll="0"/>
    <pivotField dataField="1" numFmtId="44" showAll="0"/>
    <pivotField dataField="1" numFmtId="44" showAll="0"/>
    <pivotField dataField="1" numFmtId="44" showAll="0"/>
    <pivotField showAll="0"/>
    <pivotField showAll="0"/>
    <pivotField numFmtId="44" showAll="0"/>
    <pivotField numFmtId="44" showAll="0"/>
    <pivotField showAll="0"/>
    <pivotField showAll="0"/>
    <pivotField showAll="0"/>
    <pivotField showAl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 dataField="1" dragToRow="0" dragToCol="0" dragToPage="0" showAll="0" defaultSubtotal="0"/>
  </pivotFields>
  <rowFields count="1">
    <field x="3"/>
  </rowFields>
  <rowItems count="12">
    <i>
      <x/>
    </i>
    <i>
      <x v="1"/>
    </i>
    <i>
      <x v="2"/>
    </i>
    <i>
      <x v="3"/>
    </i>
    <i>
      <x v="4"/>
    </i>
    <i>
      <x v="5"/>
    </i>
    <i>
      <x v="6"/>
    </i>
    <i>
      <x v="7"/>
    </i>
    <i>
      <x v="8"/>
    </i>
    <i>
      <x v="9"/>
    </i>
    <i>
      <x v="10"/>
    </i>
    <i t="grand">
      <x/>
    </i>
  </rowItems>
  <colFields count="1">
    <field x="-2"/>
  </colFields>
  <colItems count="24">
    <i>
      <x/>
    </i>
    <i i="1">
      <x v="1"/>
    </i>
    <i i="2">
      <x v="2"/>
    </i>
    <i i="3">
      <x v="3"/>
    </i>
    <i i="4">
      <x v="4"/>
    </i>
    <i i="5">
      <x v="5"/>
    </i>
    <i i="6">
      <x v="6"/>
    </i>
    <i i="7">
      <x v="7"/>
    </i>
    <i i="8">
      <x v="8"/>
    </i>
    <i i="9">
      <x v="9"/>
    </i>
    <i i="10">
      <x v="10"/>
    </i>
    <i i="11">
      <x v="11"/>
    </i>
    <i i="12">
      <x v="12"/>
    </i>
    <i i="13">
      <x v="13"/>
    </i>
    <i i="14">
      <x v="14"/>
    </i>
    <i i="15">
      <x v="15"/>
    </i>
    <i i="16">
      <x v="16"/>
    </i>
    <i i="17">
      <x v="17"/>
    </i>
    <i i="18">
      <x v="18"/>
    </i>
    <i i="19">
      <x v="19"/>
    </i>
    <i i="20">
      <x v="20"/>
    </i>
    <i i="21">
      <x v="21"/>
    </i>
    <i i="22">
      <x v="22"/>
    </i>
    <i i="23">
      <x v="23"/>
    </i>
  </colItems>
  <dataFields count="24">
    <dataField name="FC Units" fld="28" baseField="0" baseItem="0" numFmtId="1"/>
    <dataField name="Dnet w/ DSO * FC" fld="40" baseField="0" baseItem="0" numFmtId="165"/>
    <dataField name="SP$ Discount FC" fld="45" baseField="0" baseItem="0" numFmtId="165"/>
    <dataField name="SP Sales FC" fld="57" baseField="0" baseItem="0" numFmtId="165"/>
    <dataField name="SP Margin $ FC" fld="24" baseField="0" baseItem="0" numFmtId="165"/>
    <dataField name="SP Margin % FC" fld="61" baseField="0" baseItem="0" numFmtId="9"/>
    <dataField name="25% Est. Units" fld="29" baseField="0" baseItem="0" numFmtId="1"/>
    <dataField name="Dnet w/ DSO * 25%" fld="41" baseField="0" baseItem="0" numFmtId="165"/>
    <dataField name="SP$ Discount 25%" fld="46" baseField="0" baseItem="0" numFmtId="165"/>
    <dataField name="SP Sales 25%" fld="58" baseField="0" baseItem="0" numFmtId="165"/>
    <dataField name="SP Margin $ 25%" fld="25" baseField="0" baseItem="0" numFmtId="165"/>
    <dataField name="SP Margin % @25%" fld="62" baseField="0" baseItem="0" numFmtId="9"/>
    <dataField name="50% Est. Units" fld="30" baseField="0" baseItem="0" numFmtId="1"/>
    <dataField name="Dnet w/ DSO * 50%" fld="42" baseField="0" baseItem="0" numFmtId="165"/>
    <dataField name="SP$ Discount 50%" fld="47" baseField="0" baseItem="0" numFmtId="165"/>
    <dataField name="SP Sales 50%" fld="59" baseField="0" baseItem="0" numFmtId="165"/>
    <dataField name="SP Margin $ 50%" fld="26" baseField="0" baseItem="0" numFmtId="165"/>
    <dataField name="SP Margin % @50%" fld="63" baseField="0" baseItem="0" numFmtId="9"/>
    <dataField name="Est. Units" fld="31" baseField="0" baseItem="0" numFmtId="1"/>
    <dataField name="Dnet w/ DSO * Est" fld="43" baseField="0" baseItem="0" numFmtId="165"/>
    <dataField name="SP $ Discount Est" fld="48" baseField="0" baseItem="0" numFmtId="165"/>
    <dataField name="SP Sales Est" fld="60" baseField="0" baseItem="0" numFmtId="165"/>
    <dataField name="SP Margin $ Est" fld="27" baseField="0" baseItem="0" numFmtId="165"/>
    <dataField name="SP Margin % Est" fld="64" baseField="0" baseItem="0" numFmtId="9"/>
  </dataFields>
  <formats count="4">
    <format dxfId="3">
      <pivotArea outline="0" collapsedLevelsAreSubtotals="1" fieldPosition="0">
        <references count="1">
          <reference field="4294967294" count="4" selected="0">
            <x v="1"/>
            <x v="7"/>
            <x v="13"/>
            <x v="19"/>
          </reference>
        </references>
      </pivotArea>
    </format>
    <format dxfId="2">
      <pivotArea outline="0" collapsedLevelsAreSubtotals="1" fieldPosition="0">
        <references count="1">
          <reference field="4294967294" count="8" selected="0">
            <x v="2"/>
            <x v="3"/>
            <x v="8"/>
            <x v="9"/>
            <x v="14"/>
            <x v="15"/>
            <x v="20"/>
            <x v="21"/>
          </reference>
        </references>
      </pivotArea>
    </format>
    <format dxfId="1">
      <pivotArea outline="0" collapsedLevelsAreSubtotals="1" fieldPosition="0">
        <references count="1">
          <reference field="4294967294" count="4" selected="0">
            <x v="4"/>
            <x v="10"/>
            <x v="16"/>
            <x v="22"/>
          </reference>
        </references>
      </pivotArea>
    </format>
    <format dxfId="0">
      <pivotArea outline="0" collapsedLevelsAreSubtotals="1" fieldPosition="0">
        <references count="1">
          <reference field="4294967294" count="4" selected="0">
            <x v="5"/>
            <x v="11"/>
            <x v="17"/>
            <x v="2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8771F-9DB9-431B-8653-3B97EDCA873C}">
  <dimension ref="B3:Z15"/>
  <sheetViews>
    <sheetView workbookViewId="0">
      <selection activeCell="H3" sqref="H3"/>
    </sheetView>
  </sheetViews>
  <sheetFormatPr defaultRowHeight="15" x14ac:dyDescent="0.25"/>
  <cols>
    <col min="2" max="2" width="13.42578125" bestFit="1" customWidth="1"/>
    <col min="3" max="3" width="8.5703125" bestFit="1" customWidth="1"/>
    <col min="4" max="4" width="16.85546875" bestFit="1" customWidth="1"/>
    <col min="5" max="5" width="15.85546875" bestFit="1" customWidth="1"/>
    <col min="6" max="6" width="11.42578125" bestFit="1" customWidth="1"/>
    <col min="7" max="7" width="14.140625" bestFit="1" customWidth="1"/>
    <col min="8" max="8" width="14.7109375" bestFit="1" customWidth="1"/>
    <col min="9" max="9" width="13.7109375" bestFit="1" customWidth="1"/>
    <col min="10" max="10" width="18.140625" bestFit="1" customWidth="1"/>
    <col min="11" max="11" width="17" bestFit="1" customWidth="1"/>
    <col min="12" max="12" width="12.5703125" bestFit="1" customWidth="1"/>
    <col min="13" max="13" width="15.28515625" bestFit="1" customWidth="1"/>
    <col min="14" max="14" width="17.5703125" bestFit="1" customWidth="1"/>
    <col min="15" max="15" width="13.7109375" bestFit="1" customWidth="1"/>
    <col min="16" max="16" width="18.140625" bestFit="1" customWidth="1"/>
    <col min="17" max="17" width="17" bestFit="1" customWidth="1"/>
    <col min="18" max="18" width="12.5703125" bestFit="1" customWidth="1"/>
    <col min="19" max="19" width="15.28515625" bestFit="1" customWidth="1"/>
    <col min="20" max="20" width="17.5703125" bestFit="1" customWidth="1"/>
    <col min="21" max="21" width="9.5703125" bestFit="1" customWidth="1"/>
    <col min="22" max="22" width="17.42578125" bestFit="1" customWidth="1"/>
    <col min="23" max="23" width="16.7109375" bestFit="1" customWidth="1"/>
    <col min="24" max="24" width="11.85546875" bestFit="1" customWidth="1"/>
    <col min="25" max="25" width="14.5703125" bestFit="1" customWidth="1"/>
    <col min="26" max="26" width="15.140625" bestFit="1" customWidth="1"/>
  </cols>
  <sheetData>
    <row r="3" spans="2:26" x14ac:dyDescent="0.25">
      <c r="B3" s="8" t="s">
        <v>541</v>
      </c>
      <c r="C3" t="s">
        <v>543</v>
      </c>
      <c r="D3" t="s">
        <v>547</v>
      </c>
      <c r="E3" t="s">
        <v>551</v>
      </c>
      <c r="F3" t="s">
        <v>555</v>
      </c>
      <c r="G3" t="s">
        <v>559</v>
      </c>
      <c r="H3" t="s">
        <v>563</v>
      </c>
      <c r="I3" t="s">
        <v>545</v>
      </c>
      <c r="J3" t="s">
        <v>548</v>
      </c>
      <c r="K3" t="s">
        <v>552</v>
      </c>
      <c r="L3" t="s">
        <v>556</v>
      </c>
      <c r="M3" t="s">
        <v>560</v>
      </c>
      <c r="N3" t="s">
        <v>564</v>
      </c>
      <c r="O3" t="s">
        <v>546</v>
      </c>
      <c r="P3" t="s">
        <v>549</v>
      </c>
      <c r="Q3" t="s">
        <v>553</v>
      </c>
      <c r="R3" t="s">
        <v>557</v>
      </c>
      <c r="S3" t="s">
        <v>561</v>
      </c>
      <c r="T3" t="s">
        <v>565</v>
      </c>
      <c r="U3" t="s">
        <v>544</v>
      </c>
      <c r="V3" t="s">
        <v>550</v>
      </c>
      <c r="W3" t="s">
        <v>554</v>
      </c>
      <c r="X3" t="s">
        <v>558</v>
      </c>
      <c r="Y3" t="s">
        <v>562</v>
      </c>
      <c r="Z3" t="s">
        <v>566</v>
      </c>
    </row>
    <row r="4" spans="2:26" x14ac:dyDescent="0.25">
      <c r="B4" s="1" t="s">
        <v>34</v>
      </c>
      <c r="C4" s="9">
        <v>0</v>
      </c>
      <c r="D4" s="2">
        <v>0</v>
      </c>
      <c r="E4" s="2">
        <v>0</v>
      </c>
      <c r="F4" s="2">
        <v>0</v>
      </c>
      <c r="G4" s="2">
        <v>0</v>
      </c>
      <c r="H4" s="10"/>
      <c r="I4" s="9">
        <v>0.125</v>
      </c>
      <c r="J4" s="2">
        <v>1098.2244000000001</v>
      </c>
      <c r="K4" s="2">
        <v>-131.78692799999999</v>
      </c>
      <c r="L4" s="2">
        <v>966.43747200000007</v>
      </c>
      <c r="M4" s="2">
        <v>33.855872000001341</v>
      </c>
      <c r="N4" s="10">
        <v>3.5031621787116857E-2</v>
      </c>
      <c r="O4" s="9">
        <v>0.25</v>
      </c>
      <c r="P4" s="2">
        <v>2196.4488000000001</v>
      </c>
      <c r="Q4" s="2">
        <v>-263.57385599999998</v>
      </c>
      <c r="R4" s="2">
        <v>1932.8749440000001</v>
      </c>
      <c r="S4" s="2">
        <v>67.711744000002682</v>
      </c>
      <c r="T4" s="10">
        <v>3.5031621787116857E-2</v>
      </c>
      <c r="U4" s="9">
        <v>0.5</v>
      </c>
      <c r="V4" s="2">
        <v>4392.8976000000002</v>
      </c>
      <c r="W4" s="2">
        <v>-527.14771199999996</v>
      </c>
      <c r="X4" s="2">
        <v>3865.7498880000003</v>
      </c>
      <c r="Y4" s="2">
        <v>135.42348800000536</v>
      </c>
      <c r="Z4" s="10">
        <v>3.5031621787116857E-2</v>
      </c>
    </row>
    <row r="5" spans="2:26" x14ac:dyDescent="0.25">
      <c r="B5" s="1" t="s">
        <v>39</v>
      </c>
      <c r="C5" s="9">
        <v>3</v>
      </c>
      <c r="D5" s="2">
        <v>21646.401588000001</v>
      </c>
      <c r="E5" s="2">
        <v>-2605.6197795600001</v>
      </c>
      <c r="F5" s="2">
        <v>19040.781808439999</v>
      </c>
      <c r="G5" s="2">
        <v>2036.1826084399991</v>
      </c>
      <c r="H5" s="10">
        <v>0.10693797286923601</v>
      </c>
      <c r="I5" s="9">
        <v>1.75</v>
      </c>
      <c r="J5" s="2">
        <v>12105.776445</v>
      </c>
      <c r="K5" s="2">
        <v>-1357.3859472599997</v>
      </c>
      <c r="L5" s="2">
        <v>10748.39049774</v>
      </c>
      <c r="M5" s="2">
        <v>898.39879773999996</v>
      </c>
      <c r="N5" s="10">
        <v>8.3584495551115398E-2</v>
      </c>
      <c r="O5" s="9">
        <v>3.5</v>
      </c>
      <c r="P5" s="2">
        <v>24211.552889999999</v>
      </c>
      <c r="Q5" s="2">
        <v>-2714.7718945199995</v>
      </c>
      <c r="R5" s="2">
        <v>21496.78099548</v>
      </c>
      <c r="S5" s="2">
        <v>1796.7975954799999</v>
      </c>
      <c r="T5" s="10">
        <v>8.3584495551115398E-2</v>
      </c>
      <c r="U5" s="9">
        <v>7</v>
      </c>
      <c r="V5" s="2">
        <v>48423.105779999998</v>
      </c>
      <c r="W5" s="2">
        <v>-5429.543789039999</v>
      </c>
      <c r="X5" s="2">
        <v>42993.561990959999</v>
      </c>
      <c r="Y5" s="2">
        <v>3593.5951909599999</v>
      </c>
      <c r="Z5" s="10">
        <v>8.3584495551115398E-2</v>
      </c>
    </row>
    <row r="6" spans="2:26" x14ac:dyDescent="0.25">
      <c r="B6" s="1" t="s">
        <v>48</v>
      </c>
      <c r="C6" s="9">
        <v>6</v>
      </c>
      <c r="D6" s="2">
        <v>61294.950696</v>
      </c>
      <c r="E6" s="2">
        <v>-8216.4906684000016</v>
      </c>
      <c r="F6" s="2">
        <v>53078.460027599998</v>
      </c>
      <c r="G6" s="2">
        <v>10358.256827600011</v>
      </c>
      <c r="H6" s="10">
        <v>0.19514991245439062</v>
      </c>
      <c r="I6" s="9">
        <v>1.875</v>
      </c>
      <c r="J6" s="2">
        <v>17285.838486000001</v>
      </c>
      <c r="K6" s="2">
        <v>-2356.5926033999999</v>
      </c>
      <c r="L6" s="2">
        <v>14929.2458826</v>
      </c>
      <c r="M6" s="2">
        <v>3589.9358451000035</v>
      </c>
      <c r="N6" s="10">
        <v>0.24046330761315043</v>
      </c>
      <c r="O6" s="9">
        <v>3.75</v>
      </c>
      <c r="P6" s="2">
        <v>34571.676972000001</v>
      </c>
      <c r="Q6" s="2">
        <v>-4713.1852067999998</v>
      </c>
      <c r="R6" s="2">
        <v>29858.4917652</v>
      </c>
      <c r="S6" s="2">
        <v>7179.8716902000069</v>
      </c>
      <c r="T6" s="10">
        <v>0.24046330761315043</v>
      </c>
      <c r="U6" s="9">
        <v>7.5</v>
      </c>
      <c r="V6" s="2">
        <v>69143.353944000002</v>
      </c>
      <c r="W6" s="2">
        <v>-9426.3704135999997</v>
      </c>
      <c r="X6" s="2">
        <v>59716.983530400001</v>
      </c>
      <c r="Y6" s="2">
        <v>14359.743380400014</v>
      </c>
      <c r="Z6" s="10">
        <v>0.24046330761315043</v>
      </c>
    </row>
    <row r="7" spans="2:26" x14ac:dyDescent="0.25">
      <c r="B7" s="1" t="s">
        <v>7</v>
      </c>
      <c r="C7" s="9">
        <v>7</v>
      </c>
      <c r="D7" s="2">
        <v>167824.97659199999</v>
      </c>
      <c r="E7" s="2">
        <v>-69793.268336400011</v>
      </c>
      <c r="F7" s="2">
        <v>98031.70825559998</v>
      </c>
      <c r="G7" s="2">
        <v>30217.212555600232</v>
      </c>
      <c r="H7" s="10">
        <v>0.30823917172609405</v>
      </c>
      <c r="I7" s="9">
        <v>20.125</v>
      </c>
      <c r="J7" s="2">
        <v>729602.61559499928</v>
      </c>
      <c r="K7" s="2">
        <v>-335948.14246559981</v>
      </c>
      <c r="L7" s="2">
        <v>393654.47312939947</v>
      </c>
      <c r="M7" s="2">
        <v>127666.69894190048</v>
      </c>
      <c r="N7" s="10">
        <v>0.32431156675802525</v>
      </c>
      <c r="O7" s="9">
        <v>40.25</v>
      </c>
      <c r="P7" s="2">
        <v>1459205.2311899986</v>
      </c>
      <c r="Q7" s="2">
        <v>-671896.28493119963</v>
      </c>
      <c r="R7" s="2">
        <v>787308.94625879894</v>
      </c>
      <c r="S7" s="2">
        <v>255333.39788380096</v>
      </c>
      <c r="T7" s="10">
        <v>0.32431156675802525</v>
      </c>
      <c r="U7" s="9">
        <v>80.5</v>
      </c>
      <c r="V7" s="2">
        <v>2918410.4623799971</v>
      </c>
      <c r="W7" s="2">
        <v>-1343792.5698623993</v>
      </c>
      <c r="X7" s="2">
        <v>1574617.8925175979</v>
      </c>
      <c r="Y7" s="2">
        <v>510666.79576760193</v>
      </c>
      <c r="Z7" s="10">
        <v>0.32431156675802525</v>
      </c>
    </row>
    <row r="8" spans="2:26" x14ac:dyDescent="0.25">
      <c r="B8" s="1" t="s">
        <v>172</v>
      </c>
      <c r="C8" s="9">
        <v>3</v>
      </c>
      <c r="D8" s="2">
        <v>42107.347295999905</v>
      </c>
      <c r="E8" s="2">
        <v>-16087.649087999951</v>
      </c>
      <c r="F8" s="2">
        <v>26019.698207999954</v>
      </c>
      <c r="G8" s="2">
        <v>8168.6903079999629</v>
      </c>
      <c r="H8" s="10">
        <v>0.31394254624707513</v>
      </c>
      <c r="I8" s="9">
        <v>11.5</v>
      </c>
      <c r="J8" s="2">
        <v>126988.19282099965</v>
      </c>
      <c r="K8" s="2">
        <v>-47184.876575024857</v>
      </c>
      <c r="L8" s="2">
        <v>79803.316245974798</v>
      </c>
      <c r="M8" s="2">
        <v>33610.527745974854</v>
      </c>
      <c r="N8" s="10">
        <v>0.42116705579475383</v>
      </c>
      <c r="O8" s="9">
        <v>23</v>
      </c>
      <c r="P8" s="2">
        <v>253976.38564199931</v>
      </c>
      <c r="Q8" s="2">
        <v>-94369.753150049713</v>
      </c>
      <c r="R8" s="2">
        <v>159606.6324919496</v>
      </c>
      <c r="S8" s="2">
        <v>67221.055491949708</v>
      </c>
      <c r="T8" s="10">
        <v>0.42116705579475383</v>
      </c>
      <c r="U8" s="9">
        <v>46</v>
      </c>
      <c r="V8" s="2">
        <v>507952.77128399862</v>
      </c>
      <c r="W8" s="2">
        <v>-188739.50630009943</v>
      </c>
      <c r="X8" s="2">
        <v>319213.26498389919</v>
      </c>
      <c r="Y8" s="2">
        <v>134442.11098389942</v>
      </c>
      <c r="Z8" s="10">
        <v>0.42116705579475383</v>
      </c>
    </row>
    <row r="9" spans="2:26" x14ac:dyDescent="0.25">
      <c r="B9" s="1" t="s">
        <v>247</v>
      </c>
      <c r="C9" s="9">
        <v>1</v>
      </c>
      <c r="D9" s="2">
        <v>7002.1344960000006</v>
      </c>
      <c r="E9" s="2">
        <v>-1050.3201743999998</v>
      </c>
      <c r="F9" s="2">
        <v>5951.8143216000008</v>
      </c>
      <c r="G9" s="2">
        <v>881.04272160000073</v>
      </c>
      <c r="H9" s="10">
        <v>0.14802926872274366</v>
      </c>
      <c r="I9" s="9">
        <v>0.25</v>
      </c>
      <c r="J9" s="2">
        <v>1750.5336240000001</v>
      </c>
      <c r="K9" s="2">
        <v>-262.58004359999995</v>
      </c>
      <c r="L9" s="2">
        <v>1487.9535804000002</v>
      </c>
      <c r="M9" s="2">
        <v>220.26068040000018</v>
      </c>
      <c r="N9" s="10">
        <v>0.14802926872274366</v>
      </c>
      <c r="O9" s="9">
        <v>0.5</v>
      </c>
      <c r="P9" s="2">
        <v>3501.0672480000003</v>
      </c>
      <c r="Q9" s="2">
        <v>-525.16008719999991</v>
      </c>
      <c r="R9" s="2">
        <v>2975.9071608000004</v>
      </c>
      <c r="S9" s="2">
        <v>440.52136080000037</v>
      </c>
      <c r="T9" s="10">
        <v>0.14802926872274366</v>
      </c>
      <c r="U9" s="9">
        <v>1</v>
      </c>
      <c r="V9" s="2">
        <v>7002.1344960000006</v>
      </c>
      <c r="W9" s="2">
        <v>-1050.3201743999998</v>
      </c>
      <c r="X9" s="2">
        <v>5951.8143216000008</v>
      </c>
      <c r="Y9" s="2">
        <v>881.04272160000073</v>
      </c>
      <c r="Z9" s="10">
        <v>0.14802926872274366</v>
      </c>
    </row>
    <row r="10" spans="2:26" x14ac:dyDescent="0.25">
      <c r="B10" s="1" t="s">
        <v>251</v>
      </c>
      <c r="C10" s="9">
        <v>2</v>
      </c>
      <c r="D10" s="2">
        <v>12789.9954</v>
      </c>
      <c r="E10" s="2">
        <v>-1918.4993100000002</v>
      </c>
      <c r="F10" s="2">
        <v>10871.496090000001</v>
      </c>
      <c r="G10" s="2">
        <v>3414.1978900000199</v>
      </c>
      <c r="H10" s="10">
        <v>0.31405041787583626</v>
      </c>
      <c r="I10" s="9">
        <v>1.875</v>
      </c>
      <c r="J10" s="2">
        <v>13070.484</v>
      </c>
      <c r="K10" s="2">
        <v>-4177.6842975</v>
      </c>
      <c r="L10" s="2">
        <v>8892.7997025000004</v>
      </c>
      <c r="M10" s="2">
        <v>2394.8666775000147</v>
      </c>
      <c r="N10" s="10">
        <v>0.26930401646477592</v>
      </c>
      <c r="O10" s="9">
        <v>3.75</v>
      </c>
      <c r="P10" s="2">
        <v>26140.968000000001</v>
      </c>
      <c r="Q10" s="2">
        <v>-8355.3685949999999</v>
      </c>
      <c r="R10" s="2">
        <v>17785.599405000001</v>
      </c>
      <c r="S10" s="2">
        <v>4789.7333550000294</v>
      </c>
      <c r="T10" s="10">
        <v>0.26930401646477592</v>
      </c>
      <c r="U10" s="9">
        <v>7.5</v>
      </c>
      <c r="V10" s="2">
        <v>52281.936000000002</v>
      </c>
      <c r="W10" s="2">
        <v>-16710.73719</v>
      </c>
      <c r="X10" s="2">
        <v>35571.198810000002</v>
      </c>
      <c r="Y10" s="2">
        <v>9579.4667100000588</v>
      </c>
      <c r="Z10" s="10">
        <v>0.26930401646477592</v>
      </c>
    </row>
    <row r="11" spans="2:26" x14ac:dyDescent="0.25">
      <c r="B11" s="1" t="s">
        <v>267</v>
      </c>
      <c r="C11" s="9">
        <v>0</v>
      </c>
      <c r="D11" s="2">
        <v>0</v>
      </c>
      <c r="E11" s="2">
        <v>0</v>
      </c>
      <c r="F11" s="2">
        <v>0</v>
      </c>
      <c r="G11" s="2">
        <v>0</v>
      </c>
      <c r="H11" s="10"/>
      <c r="I11" s="9">
        <v>0.75</v>
      </c>
      <c r="J11" s="2">
        <v>4295.6046000000006</v>
      </c>
      <c r="K11" s="2">
        <v>-644.34069</v>
      </c>
      <c r="L11" s="2">
        <v>3651.2639100000006</v>
      </c>
      <c r="M11" s="2">
        <v>1174.2496350000026</v>
      </c>
      <c r="N11" s="10">
        <v>0.32160086587660613</v>
      </c>
      <c r="O11" s="9">
        <v>1.5</v>
      </c>
      <c r="P11" s="2">
        <v>8591.2092000000011</v>
      </c>
      <c r="Q11" s="2">
        <v>-1288.68138</v>
      </c>
      <c r="R11" s="2">
        <v>7302.5278200000012</v>
      </c>
      <c r="S11" s="2">
        <v>2348.4992700000053</v>
      </c>
      <c r="T11" s="10">
        <v>0.32160086587660613</v>
      </c>
      <c r="U11" s="9">
        <v>3</v>
      </c>
      <c r="V11" s="2">
        <v>17182.418400000002</v>
      </c>
      <c r="W11" s="2">
        <v>-2577.36276</v>
      </c>
      <c r="X11" s="2">
        <v>14605.055640000002</v>
      </c>
      <c r="Y11" s="2">
        <v>4696.9985400000105</v>
      </c>
      <c r="Z11" s="10">
        <v>0.32160086587660613</v>
      </c>
    </row>
    <row r="12" spans="2:26" x14ac:dyDescent="0.25">
      <c r="B12" s="1" t="s">
        <v>255</v>
      </c>
      <c r="C12" s="9">
        <v>0</v>
      </c>
      <c r="D12" s="2">
        <v>0</v>
      </c>
      <c r="E12" s="2">
        <v>0</v>
      </c>
      <c r="F12" s="2">
        <v>0</v>
      </c>
      <c r="G12" s="2">
        <v>0</v>
      </c>
      <c r="H12" s="10"/>
      <c r="I12" s="9">
        <v>0.5</v>
      </c>
      <c r="J12" s="2">
        <v>3295.8300374999999</v>
      </c>
      <c r="K12" s="2">
        <v>-240.74945212500006</v>
      </c>
      <c r="L12" s="2">
        <v>3055.0805853749998</v>
      </c>
      <c r="M12" s="2">
        <v>246.04274787500128</v>
      </c>
      <c r="N12" s="10">
        <v>8.0535599961858439E-2</v>
      </c>
      <c r="O12" s="9">
        <v>1</v>
      </c>
      <c r="P12" s="2">
        <v>6591.6600749999998</v>
      </c>
      <c r="Q12" s="2">
        <v>-481.49890425000012</v>
      </c>
      <c r="R12" s="2">
        <v>6110.1611707499997</v>
      </c>
      <c r="S12" s="2">
        <v>492.08549575000256</v>
      </c>
      <c r="T12" s="10">
        <v>8.0535599961858439E-2</v>
      </c>
      <c r="U12" s="9">
        <v>2</v>
      </c>
      <c r="V12" s="2">
        <v>13183.32015</v>
      </c>
      <c r="W12" s="2">
        <v>-962.99780850000025</v>
      </c>
      <c r="X12" s="2">
        <v>12220.322341499999</v>
      </c>
      <c r="Y12" s="2">
        <v>984.17099150000513</v>
      </c>
      <c r="Z12" s="10">
        <v>8.0535599961858439E-2</v>
      </c>
    </row>
    <row r="13" spans="2:26" x14ac:dyDescent="0.25">
      <c r="B13" s="1" t="s">
        <v>20</v>
      </c>
      <c r="C13" s="9">
        <v>27</v>
      </c>
      <c r="D13" s="2">
        <v>309045.04469999997</v>
      </c>
      <c r="E13" s="2">
        <v>-72824.033561999997</v>
      </c>
      <c r="F13" s="2">
        <v>236221.01113799997</v>
      </c>
      <c r="G13" s="2">
        <v>104543.86543800012</v>
      </c>
      <c r="H13" s="10">
        <v>0.44256802108482107</v>
      </c>
      <c r="I13" s="9">
        <v>33.375</v>
      </c>
      <c r="J13" s="2">
        <v>454837.28462549957</v>
      </c>
      <c r="K13" s="2">
        <v>-161112.08137079986</v>
      </c>
      <c r="L13" s="2">
        <v>293725.20325469971</v>
      </c>
      <c r="M13" s="2">
        <v>129787.43995469998</v>
      </c>
      <c r="N13" s="10">
        <v>0.44186688277531505</v>
      </c>
      <c r="O13" s="9">
        <v>66.75</v>
      </c>
      <c r="P13" s="2">
        <v>909674.56925099913</v>
      </c>
      <c r="Q13" s="2">
        <v>-322224.16274159972</v>
      </c>
      <c r="R13" s="2">
        <v>587450.40650939941</v>
      </c>
      <c r="S13" s="2">
        <v>259574.87990939996</v>
      </c>
      <c r="T13" s="10">
        <v>0.44186688277531505</v>
      </c>
      <c r="U13" s="9">
        <v>133.5</v>
      </c>
      <c r="V13" s="2">
        <v>1819349.1385019983</v>
      </c>
      <c r="W13" s="2">
        <v>-644448.32548319944</v>
      </c>
      <c r="X13" s="2">
        <v>1174900.8130187988</v>
      </c>
      <c r="Y13" s="2">
        <v>519149.75981879991</v>
      </c>
      <c r="Z13" s="10">
        <v>0.44186688277531505</v>
      </c>
    </row>
    <row r="14" spans="2:26" x14ac:dyDescent="0.25">
      <c r="B14" s="1" t="s">
        <v>505</v>
      </c>
      <c r="C14" s="9">
        <v>1</v>
      </c>
      <c r="D14" s="2">
        <v>5648.4519</v>
      </c>
      <c r="E14" s="2">
        <v>-847.267785</v>
      </c>
      <c r="F14" s="2">
        <v>4801.184115</v>
      </c>
      <c r="G14" s="2">
        <v>100.7903150000102</v>
      </c>
      <c r="H14" s="10">
        <v>2.0992803563837127E-2</v>
      </c>
      <c r="I14" s="9">
        <v>3.25</v>
      </c>
      <c r="J14" s="2">
        <v>26739.974897999953</v>
      </c>
      <c r="K14" s="2">
        <v>-4410.94360055999</v>
      </c>
      <c r="L14" s="2">
        <v>22329.031297439964</v>
      </c>
      <c r="M14" s="2">
        <v>4017.9577724399705</v>
      </c>
      <c r="N14" s="10">
        <v>0.17994321916242875</v>
      </c>
      <c r="O14" s="9">
        <v>6.5</v>
      </c>
      <c r="P14" s="2">
        <v>53479.949795999906</v>
      </c>
      <c r="Q14" s="2">
        <v>-8821.8872011199801</v>
      </c>
      <c r="R14" s="2">
        <v>44658.062594879928</v>
      </c>
      <c r="S14" s="2">
        <v>8035.9155448799411</v>
      </c>
      <c r="T14" s="10">
        <v>0.17994321916242875</v>
      </c>
      <c r="U14" s="9">
        <v>13</v>
      </c>
      <c r="V14" s="2">
        <v>106959.89959199981</v>
      </c>
      <c r="W14" s="2">
        <v>-17643.77440223996</v>
      </c>
      <c r="X14" s="2">
        <v>89316.125189759856</v>
      </c>
      <c r="Y14" s="2">
        <v>16071.831089759882</v>
      </c>
      <c r="Z14" s="10">
        <v>0.17994321916242875</v>
      </c>
    </row>
    <row r="15" spans="2:26" x14ac:dyDescent="0.25">
      <c r="B15" s="1" t="s">
        <v>542</v>
      </c>
      <c r="C15" s="9">
        <v>50</v>
      </c>
      <c r="D15" s="2">
        <v>627359.30266799987</v>
      </c>
      <c r="E15" s="2">
        <v>-173343.14870375997</v>
      </c>
      <c r="F15" s="2">
        <v>454016.15396423987</v>
      </c>
      <c r="G15" s="2">
        <v>159720.23866424037</v>
      </c>
      <c r="H15" s="10">
        <v>0.35179417575706035</v>
      </c>
      <c r="I15" s="9">
        <v>75.375</v>
      </c>
      <c r="J15" s="2">
        <v>1391070.3595319986</v>
      </c>
      <c r="K15" s="2">
        <v>-557827.16397386941</v>
      </c>
      <c r="L15" s="2">
        <v>833243.19555812911</v>
      </c>
      <c r="M15" s="2">
        <v>303640.23467063037</v>
      </c>
      <c r="N15" s="10">
        <v>0.36440769788374161</v>
      </c>
      <c r="O15" s="9">
        <v>150.75</v>
      </c>
      <c r="P15" s="2">
        <v>2782140.7190639973</v>
      </c>
      <c r="Q15" s="2">
        <v>-1115654.3279477388</v>
      </c>
      <c r="R15" s="2">
        <v>1666486.3911162582</v>
      </c>
      <c r="S15" s="2">
        <v>607280.46934126073</v>
      </c>
      <c r="T15" s="10">
        <v>0.36440769788374161</v>
      </c>
      <c r="U15" s="9">
        <v>301.5</v>
      </c>
      <c r="V15" s="2">
        <v>5564281.4381279945</v>
      </c>
      <c r="W15" s="2">
        <v>-2231308.6558954776</v>
      </c>
      <c r="X15" s="2">
        <v>3332972.7822325164</v>
      </c>
      <c r="Y15" s="2">
        <v>1214560.9386825215</v>
      </c>
      <c r="Z15" s="10">
        <v>0.36440769788374161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8A0FC-C51C-425D-B365-7A2F914A140D}">
  <sheetPr>
    <tabColor rgb="FF00B0F0"/>
  </sheetPr>
  <dimension ref="A1:F188"/>
  <sheetViews>
    <sheetView tabSelected="1" zoomScale="80" zoomScaleNormal="80" workbookViewId="0">
      <pane xSplit="5" ySplit="1" topLeftCell="F2" activePane="bottomRight" state="frozen"/>
      <selection pane="topRight" activeCell="H1" sqref="H1"/>
      <selection pane="bottomLeft" activeCell="A4" sqref="A4"/>
      <selection pane="bottomRight" activeCell="M14" sqref="M14"/>
    </sheetView>
  </sheetViews>
  <sheetFormatPr defaultRowHeight="15" x14ac:dyDescent="0.25"/>
  <cols>
    <col min="1" max="1" width="17.85546875" bestFit="1" customWidth="1"/>
    <col min="2" max="2" width="8.7109375" customWidth="1"/>
    <col min="3" max="3" width="18.42578125" customWidth="1"/>
    <col min="4" max="4" width="46.5703125" style="1" customWidth="1"/>
    <col min="5" max="5" width="36.7109375" customWidth="1"/>
    <col min="6" max="6" width="17.28515625" style="5" bestFit="1" customWidth="1"/>
  </cols>
  <sheetData>
    <row r="1" spans="1:6" s="3" customFormat="1" ht="30" x14ac:dyDescent="0.25">
      <c r="A1" s="4" t="s">
        <v>0</v>
      </c>
      <c r="B1" s="4" t="s">
        <v>1</v>
      </c>
      <c r="C1" s="4" t="s">
        <v>2</v>
      </c>
      <c r="D1" s="4" t="s">
        <v>3</v>
      </c>
      <c r="E1" s="4" t="s">
        <v>4</v>
      </c>
      <c r="F1" s="6" t="s">
        <v>5</v>
      </c>
    </row>
    <row r="2" spans="1:6" x14ac:dyDescent="0.25">
      <c r="A2" t="s">
        <v>514</v>
      </c>
      <c r="B2" t="s">
        <v>505</v>
      </c>
      <c r="C2" t="s">
        <v>268</v>
      </c>
      <c r="D2" s="1" t="s">
        <v>515</v>
      </c>
      <c r="E2" t="s">
        <v>516</v>
      </c>
      <c r="F2" s="7">
        <v>14076.991950000001</v>
      </c>
    </row>
    <row r="3" spans="1:6" x14ac:dyDescent="0.25">
      <c r="A3" t="s">
        <v>520</v>
      </c>
      <c r="B3" t="s">
        <v>505</v>
      </c>
      <c r="C3" t="s">
        <v>268</v>
      </c>
      <c r="D3" s="1" t="s">
        <v>515</v>
      </c>
      <c r="E3" t="s">
        <v>521</v>
      </c>
      <c r="F3" s="7">
        <v>12749.77305</v>
      </c>
    </row>
    <row r="4" spans="1:6" x14ac:dyDescent="0.25">
      <c r="A4" t="s">
        <v>266</v>
      </c>
      <c r="B4" t="s">
        <v>267</v>
      </c>
      <c r="C4" t="s">
        <v>268</v>
      </c>
      <c r="D4" s="1" t="s">
        <v>269</v>
      </c>
      <c r="E4" t="s">
        <v>270</v>
      </c>
      <c r="F4" s="7">
        <v>5114.0285700000004</v>
      </c>
    </row>
    <row r="5" spans="1:6" x14ac:dyDescent="0.25">
      <c r="A5" t="s">
        <v>271</v>
      </c>
      <c r="B5" t="s">
        <v>267</v>
      </c>
      <c r="C5" t="s">
        <v>268</v>
      </c>
      <c r="D5" s="1" t="s">
        <v>272</v>
      </c>
      <c r="E5" t="s">
        <v>273</v>
      </c>
      <c r="F5" s="7">
        <v>4376.9984999999997</v>
      </c>
    </row>
    <row r="6" spans="1:6" x14ac:dyDescent="0.25">
      <c r="A6" t="s">
        <v>33</v>
      </c>
      <c r="B6" t="s">
        <v>34</v>
      </c>
      <c r="C6" t="s">
        <v>35</v>
      </c>
      <c r="D6" s="1" t="s">
        <v>36</v>
      </c>
      <c r="E6" t="s">
        <v>37</v>
      </c>
      <c r="F6" s="7">
        <v>7731.4997760000006</v>
      </c>
    </row>
    <row r="7" spans="1:6" x14ac:dyDescent="0.25">
      <c r="A7" t="s">
        <v>308</v>
      </c>
      <c r="B7" t="s">
        <v>20</v>
      </c>
      <c r="C7" t="s">
        <v>12</v>
      </c>
      <c r="D7" s="1" t="s">
        <v>309</v>
      </c>
      <c r="E7" t="s">
        <v>310</v>
      </c>
      <c r="F7" s="7">
        <v>8727.3719399999991</v>
      </c>
    </row>
    <row r="8" spans="1:6" x14ac:dyDescent="0.25">
      <c r="A8" t="s">
        <v>158</v>
      </c>
      <c r="B8" t="s">
        <v>7</v>
      </c>
      <c r="C8" t="s">
        <v>8</v>
      </c>
      <c r="D8" s="1" t="s">
        <v>159</v>
      </c>
      <c r="E8" t="s">
        <v>100</v>
      </c>
      <c r="F8" s="7">
        <v>20083.76685</v>
      </c>
    </row>
    <row r="9" spans="1:6" x14ac:dyDescent="0.25">
      <c r="A9" t="s">
        <v>131</v>
      </c>
      <c r="B9" t="s">
        <v>7</v>
      </c>
      <c r="C9" t="s">
        <v>8</v>
      </c>
      <c r="D9" s="1" t="s">
        <v>132</v>
      </c>
      <c r="E9" t="s">
        <v>133</v>
      </c>
      <c r="F9" s="7">
        <v>11817.54</v>
      </c>
    </row>
    <row r="10" spans="1:6" x14ac:dyDescent="0.25">
      <c r="A10" t="s">
        <v>96</v>
      </c>
      <c r="B10" t="s">
        <v>7</v>
      </c>
      <c r="C10" t="s">
        <v>30</v>
      </c>
      <c r="D10" s="1" t="s">
        <v>97</v>
      </c>
      <c r="E10" t="s">
        <v>98</v>
      </c>
      <c r="F10" s="7">
        <v>14133.293748</v>
      </c>
    </row>
    <row r="11" spans="1:6" x14ac:dyDescent="0.25">
      <c r="A11" t="s">
        <v>239</v>
      </c>
      <c r="B11" t="s">
        <v>172</v>
      </c>
      <c r="C11" t="s">
        <v>235</v>
      </c>
      <c r="D11" s="1" t="s">
        <v>240</v>
      </c>
      <c r="E11" t="s">
        <v>186</v>
      </c>
      <c r="F11" s="7">
        <v>8496.3228965999187</v>
      </c>
    </row>
    <row r="12" spans="1:6" x14ac:dyDescent="0.25">
      <c r="A12" t="s">
        <v>234</v>
      </c>
      <c r="B12" t="s">
        <v>172</v>
      </c>
      <c r="C12" t="s">
        <v>235</v>
      </c>
      <c r="D12" s="1" t="s">
        <v>236</v>
      </c>
      <c r="E12" t="s">
        <v>186</v>
      </c>
      <c r="F12" s="7">
        <v>5925.4877849999993</v>
      </c>
    </row>
    <row r="13" spans="1:6" x14ac:dyDescent="0.25">
      <c r="A13" t="s">
        <v>244</v>
      </c>
      <c r="B13" t="s">
        <v>172</v>
      </c>
      <c r="C13" t="s">
        <v>235</v>
      </c>
      <c r="D13" s="1" t="s">
        <v>245</v>
      </c>
      <c r="E13" t="s">
        <v>186</v>
      </c>
      <c r="F13" s="7">
        <v>3883.0015979999998</v>
      </c>
    </row>
    <row r="14" spans="1:6" x14ac:dyDescent="0.25">
      <c r="A14" t="s">
        <v>184</v>
      </c>
      <c r="B14" t="s">
        <v>172</v>
      </c>
      <c r="C14" t="s">
        <v>179</v>
      </c>
      <c r="D14" s="1" t="s">
        <v>185</v>
      </c>
      <c r="E14" t="s">
        <v>186</v>
      </c>
      <c r="F14" s="7">
        <v>5243.8554000000004</v>
      </c>
    </row>
    <row r="15" spans="1:6" x14ac:dyDescent="0.25">
      <c r="A15" t="s">
        <v>57</v>
      </c>
      <c r="B15" t="s">
        <v>48</v>
      </c>
      <c r="C15" t="s">
        <v>58</v>
      </c>
      <c r="D15" s="1" t="s">
        <v>59</v>
      </c>
      <c r="E15" t="s">
        <v>60</v>
      </c>
      <c r="F15" s="7">
        <v>6068.8032216000001</v>
      </c>
    </row>
    <row r="16" spans="1:6" x14ac:dyDescent="0.25">
      <c r="A16" t="s">
        <v>64</v>
      </c>
      <c r="B16" t="s">
        <v>48</v>
      </c>
      <c r="C16" t="s">
        <v>58</v>
      </c>
      <c r="D16" s="1" t="s">
        <v>65</v>
      </c>
      <c r="E16" t="s">
        <v>66</v>
      </c>
      <c r="F16" s="7">
        <v>8212.6207800000011</v>
      </c>
    </row>
    <row r="17" spans="1:6" x14ac:dyDescent="0.25">
      <c r="A17" t="s">
        <v>167</v>
      </c>
      <c r="B17" t="s">
        <v>7</v>
      </c>
      <c r="C17" t="s">
        <v>168</v>
      </c>
      <c r="D17" s="1" t="s">
        <v>169</v>
      </c>
      <c r="E17" t="s">
        <v>170</v>
      </c>
      <c r="F17" s="7">
        <v>22533.343559999998</v>
      </c>
    </row>
    <row r="18" spans="1:6" x14ac:dyDescent="0.25">
      <c r="A18" t="s">
        <v>150</v>
      </c>
      <c r="B18" t="s">
        <v>7</v>
      </c>
      <c r="C18" t="s">
        <v>12</v>
      </c>
      <c r="D18" s="1" t="s">
        <v>151</v>
      </c>
      <c r="E18" t="s">
        <v>146</v>
      </c>
      <c r="F18" s="7">
        <v>18103.000019999999</v>
      </c>
    </row>
    <row r="19" spans="1:6" x14ac:dyDescent="0.25">
      <c r="A19" t="s">
        <v>283</v>
      </c>
      <c r="B19" t="s">
        <v>20</v>
      </c>
      <c r="C19" t="s">
        <v>12</v>
      </c>
      <c r="D19" s="1" t="s">
        <v>534</v>
      </c>
      <c r="E19" t="s">
        <v>284</v>
      </c>
      <c r="F19" s="7">
        <v>6233.787945</v>
      </c>
    </row>
    <row r="20" spans="1:6" x14ac:dyDescent="0.25">
      <c r="A20" t="s">
        <v>499</v>
      </c>
      <c r="B20" t="s">
        <v>20</v>
      </c>
      <c r="C20" t="s">
        <v>16</v>
      </c>
      <c r="D20" s="1" t="s">
        <v>532</v>
      </c>
      <c r="E20" t="s">
        <v>394</v>
      </c>
      <c r="F20" s="7">
        <v>8254.186248</v>
      </c>
    </row>
    <row r="21" spans="1:6" x14ac:dyDescent="0.25">
      <c r="A21" t="s">
        <v>392</v>
      </c>
      <c r="B21" t="s">
        <v>20</v>
      </c>
      <c r="C21" t="s">
        <v>16</v>
      </c>
      <c r="D21" s="1" t="s">
        <v>393</v>
      </c>
      <c r="E21" t="s">
        <v>394</v>
      </c>
      <c r="F21" s="7">
        <v>10841.950341599919</v>
      </c>
    </row>
    <row r="22" spans="1:6" x14ac:dyDescent="0.25">
      <c r="A22" t="s">
        <v>468</v>
      </c>
      <c r="B22" t="s">
        <v>20</v>
      </c>
      <c r="C22" t="s">
        <v>12</v>
      </c>
      <c r="D22" s="1" t="s">
        <v>464</v>
      </c>
      <c r="E22" t="s">
        <v>469</v>
      </c>
      <c r="F22" s="7">
        <v>7654.7047499999999</v>
      </c>
    </row>
    <row r="23" spans="1:6" x14ac:dyDescent="0.25">
      <c r="A23" t="s">
        <v>463</v>
      </c>
      <c r="B23" t="s">
        <v>20</v>
      </c>
      <c r="C23" t="s">
        <v>12</v>
      </c>
      <c r="D23" s="1" t="s">
        <v>464</v>
      </c>
      <c r="E23" t="s">
        <v>394</v>
      </c>
      <c r="F23" s="7">
        <v>11040.323175</v>
      </c>
    </row>
    <row r="24" spans="1:6" x14ac:dyDescent="0.25">
      <c r="A24" t="s">
        <v>160</v>
      </c>
      <c r="B24" t="s">
        <v>7</v>
      </c>
      <c r="C24" t="s">
        <v>87</v>
      </c>
      <c r="D24" s="1" t="s">
        <v>88</v>
      </c>
      <c r="E24" t="s">
        <v>100</v>
      </c>
      <c r="F24" s="7">
        <v>15740.856494999998</v>
      </c>
    </row>
    <row r="25" spans="1:6" x14ac:dyDescent="0.25">
      <c r="A25" t="s">
        <v>108</v>
      </c>
      <c r="B25" t="s">
        <v>7</v>
      </c>
      <c r="C25" t="s">
        <v>8</v>
      </c>
      <c r="D25" s="1">
        <v>7230</v>
      </c>
      <c r="E25" t="s">
        <v>100</v>
      </c>
      <c r="F25" s="7">
        <v>11815.8789</v>
      </c>
    </row>
    <row r="26" spans="1:6" x14ac:dyDescent="0.25">
      <c r="A26" t="s">
        <v>99</v>
      </c>
      <c r="B26" t="s">
        <v>7</v>
      </c>
      <c r="C26" t="s">
        <v>8</v>
      </c>
      <c r="D26" s="1">
        <v>7130</v>
      </c>
      <c r="E26" t="s">
        <v>100</v>
      </c>
      <c r="F26" s="7">
        <v>17129.927639999998</v>
      </c>
    </row>
    <row r="27" spans="1:6" x14ac:dyDescent="0.25">
      <c r="A27" t="s">
        <v>304</v>
      </c>
      <c r="B27" t="s">
        <v>20</v>
      </c>
      <c r="C27" t="s">
        <v>305</v>
      </c>
      <c r="D27" s="1" t="s">
        <v>306</v>
      </c>
      <c r="E27" t="s">
        <v>307</v>
      </c>
      <c r="F27" s="7">
        <v>10256.521274999999</v>
      </c>
    </row>
    <row r="28" spans="1:6" x14ac:dyDescent="0.25">
      <c r="A28" t="s">
        <v>164</v>
      </c>
      <c r="B28" t="s">
        <v>7</v>
      </c>
      <c r="C28" t="s">
        <v>8</v>
      </c>
      <c r="D28" s="1" t="s">
        <v>165</v>
      </c>
      <c r="E28" t="s">
        <v>166</v>
      </c>
      <c r="F28" s="7">
        <v>23817.326399999998</v>
      </c>
    </row>
    <row r="29" spans="1:6" x14ac:dyDescent="0.25">
      <c r="A29" t="s">
        <v>73</v>
      </c>
      <c r="B29" t="s">
        <v>7</v>
      </c>
      <c r="C29" t="s">
        <v>30</v>
      </c>
      <c r="D29" s="1" t="s">
        <v>74</v>
      </c>
      <c r="E29" t="s">
        <v>75</v>
      </c>
      <c r="F29" s="7">
        <v>20046.392100000001</v>
      </c>
    </row>
    <row r="30" spans="1:6" x14ac:dyDescent="0.25">
      <c r="A30" t="s">
        <v>461</v>
      </c>
      <c r="B30" t="s">
        <v>20</v>
      </c>
      <c r="C30" t="s">
        <v>16</v>
      </c>
      <c r="D30" s="1" t="s">
        <v>462</v>
      </c>
      <c r="E30" t="s">
        <v>282</v>
      </c>
      <c r="F30" s="7">
        <v>13436.175165000001</v>
      </c>
    </row>
    <row r="31" spans="1:6" x14ac:dyDescent="0.25">
      <c r="A31" t="s">
        <v>351</v>
      </c>
      <c r="B31" t="s">
        <v>20</v>
      </c>
      <c r="C31" t="s">
        <v>12</v>
      </c>
      <c r="D31" s="1" t="s">
        <v>352</v>
      </c>
      <c r="E31" t="s">
        <v>353</v>
      </c>
      <c r="F31" s="7">
        <v>7871.1223499999996</v>
      </c>
    </row>
    <row r="32" spans="1:6" x14ac:dyDescent="0.25">
      <c r="A32" t="s">
        <v>465</v>
      </c>
      <c r="B32" t="s">
        <v>20</v>
      </c>
      <c r="C32" t="s">
        <v>12</v>
      </c>
      <c r="D32" s="1" t="s">
        <v>466</v>
      </c>
      <c r="E32" t="s">
        <v>467</v>
      </c>
      <c r="F32" s="7">
        <v>10287.560115</v>
      </c>
    </row>
    <row r="33" spans="1:6" x14ac:dyDescent="0.25">
      <c r="A33" t="s">
        <v>421</v>
      </c>
      <c r="B33" t="s">
        <v>20</v>
      </c>
      <c r="C33" t="s">
        <v>12</v>
      </c>
      <c r="D33" s="1" t="s">
        <v>422</v>
      </c>
      <c r="E33" t="s">
        <v>423</v>
      </c>
      <c r="F33" s="7">
        <v>14872.919880000001</v>
      </c>
    </row>
    <row r="34" spans="1:6" x14ac:dyDescent="0.25">
      <c r="A34" t="s">
        <v>451</v>
      </c>
      <c r="B34" t="s">
        <v>20</v>
      </c>
      <c r="C34" t="s">
        <v>12</v>
      </c>
      <c r="D34" s="1" t="s">
        <v>452</v>
      </c>
      <c r="E34" t="s">
        <v>453</v>
      </c>
      <c r="F34" s="7">
        <v>12714.878084999998</v>
      </c>
    </row>
    <row r="35" spans="1:6" x14ac:dyDescent="0.25">
      <c r="A35" t="s">
        <v>376</v>
      </c>
      <c r="B35" t="s">
        <v>20</v>
      </c>
      <c r="C35" t="s">
        <v>12</v>
      </c>
      <c r="D35" s="1" t="s">
        <v>377</v>
      </c>
      <c r="E35" t="s">
        <v>378</v>
      </c>
      <c r="F35" s="7">
        <v>10466.75721</v>
      </c>
    </row>
    <row r="36" spans="1:6" x14ac:dyDescent="0.25">
      <c r="A36" t="s">
        <v>137</v>
      </c>
      <c r="B36" t="s">
        <v>7</v>
      </c>
      <c r="C36" t="s">
        <v>30</v>
      </c>
      <c r="D36" s="1" t="s">
        <v>138</v>
      </c>
      <c r="E36" t="s">
        <v>139</v>
      </c>
      <c r="F36" s="7">
        <v>22669.387650000001</v>
      </c>
    </row>
    <row r="37" spans="1:6" x14ac:dyDescent="0.25">
      <c r="A37" t="s">
        <v>497</v>
      </c>
      <c r="B37" t="s">
        <v>20</v>
      </c>
      <c r="C37" t="s">
        <v>12</v>
      </c>
      <c r="D37" s="1" t="s">
        <v>498</v>
      </c>
      <c r="E37" t="s">
        <v>420</v>
      </c>
      <c r="F37" s="7">
        <v>6440.91525</v>
      </c>
    </row>
    <row r="38" spans="1:6" x14ac:dyDescent="0.25">
      <c r="A38" t="s">
        <v>427</v>
      </c>
      <c r="B38" t="s">
        <v>20</v>
      </c>
      <c r="C38" t="s">
        <v>12</v>
      </c>
      <c r="D38" s="1" t="s">
        <v>428</v>
      </c>
      <c r="E38" t="s">
        <v>429</v>
      </c>
      <c r="F38" s="7">
        <v>10486.037835000001</v>
      </c>
    </row>
    <row r="39" spans="1:6" x14ac:dyDescent="0.25">
      <c r="A39" t="s">
        <v>86</v>
      </c>
      <c r="B39" t="s">
        <v>7</v>
      </c>
      <c r="C39" t="s">
        <v>87</v>
      </c>
      <c r="D39" s="1" t="s">
        <v>88</v>
      </c>
      <c r="E39" t="s">
        <v>89</v>
      </c>
      <c r="F39" s="7">
        <v>15182.40654</v>
      </c>
    </row>
    <row r="40" spans="1:6" x14ac:dyDescent="0.25">
      <c r="A40" t="s">
        <v>298</v>
      </c>
      <c r="B40" t="s">
        <v>20</v>
      </c>
      <c r="C40" t="s">
        <v>295</v>
      </c>
      <c r="D40" s="1" t="s">
        <v>299</v>
      </c>
      <c r="E40" t="s">
        <v>300</v>
      </c>
      <c r="F40" s="7">
        <v>9985.0026149999994</v>
      </c>
    </row>
    <row r="41" spans="1:6" x14ac:dyDescent="0.25">
      <c r="A41" t="s">
        <v>294</v>
      </c>
      <c r="B41" t="s">
        <v>20</v>
      </c>
      <c r="C41" t="s">
        <v>295</v>
      </c>
      <c r="D41" s="1" t="s">
        <v>296</v>
      </c>
      <c r="E41" t="s">
        <v>297</v>
      </c>
      <c r="F41" s="7">
        <v>9911.8885865999182</v>
      </c>
    </row>
    <row r="42" spans="1:6" x14ac:dyDescent="0.25">
      <c r="A42" t="s">
        <v>281</v>
      </c>
      <c r="B42" t="s">
        <v>20</v>
      </c>
      <c r="C42" t="s">
        <v>305</v>
      </c>
      <c r="D42" s="1" t="s">
        <v>528</v>
      </c>
      <c r="E42" t="s">
        <v>282</v>
      </c>
      <c r="F42" s="7">
        <v>6663.2083979999525</v>
      </c>
    </row>
    <row r="43" spans="1:6" x14ac:dyDescent="0.25">
      <c r="A43" t="s">
        <v>217</v>
      </c>
      <c r="B43" t="s">
        <v>172</v>
      </c>
      <c r="C43" t="s">
        <v>12</v>
      </c>
      <c r="D43" s="1" t="s">
        <v>218</v>
      </c>
      <c r="E43" t="s">
        <v>219</v>
      </c>
      <c r="F43" s="7">
        <v>8107.3307700000005</v>
      </c>
    </row>
    <row r="44" spans="1:6" x14ac:dyDescent="0.25">
      <c r="A44" t="s">
        <v>242</v>
      </c>
      <c r="B44" t="s">
        <v>172</v>
      </c>
      <c r="C44" t="s">
        <v>179</v>
      </c>
      <c r="D44" s="1">
        <v>430</v>
      </c>
      <c r="E44" t="s">
        <v>243</v>
      </c>
      <c r="F44" s="7">
        <v>6705.0301499999996</v>
      </c>
    </row>
    <row r="45" spans="1:6" x14ac:dyDescent="0.25">
      <c r="A45" t="s">
        <v>413</v>
      </c>
      <c r="B45" t="s">
        <v>20</v>
      </c>
      <c r="C45" t="s">
        <v>12</v>
      </c>
      <c r="D45" s="1" t="s">
        <v>414</v>
      </c>
      <c r="E45" t="s">
        <v>403</v>
      </c>
      <c r="F45" s="7">
        <v>12489.5736</v>
      </c>
    </row>
    <row r="46" spans="1:6" x14ac:dyDescent="0.25">
      <c r="A46" t="s">
        <v>111</v>
      </c>
      <c r="B46" t="s">
        <v>7</v>
      </c>
      <c r="C46" t="s">
        <v>8</v>
      </c>
      <c r="D46" s="1" t="s">
        <v>82</v>
      </c>
      <c r="E46" t="s">
        <v>112</v>
      </c>
      <c r="F46" s="7">
        <v>25265.330999999998</v>
      </c>
    </row>
    <row r="47" spans="1:6" x14ac:dyDescent="0.25">
      <c r="A47" t="s">
        <v>456</v>
      </c>
      <c r="B47" t="s">
        <v>20</v>
      </c>
      <c r="C47" t="s">
        <v>12</v>
      </c>
      <c r="D47" s="1" t="s">
        <v>457</v>
      </c>
      <c r="E47" t="s">
        <v>458</v>
      </c>
      <c r="F47" s="7">
        <v>11427.395069999999</v>
      </c>
    </row>
    <row r="48" spans="1:6" x14ac:dyDescent="0.25">
      <c r="A48" t="s">
        <v>495</v>
      </c>
      <c r="B48" t="s">
        <v>20</v>
      </c>
      <c r="C48" t="s">
        <v>12</v>
      </c>
      <c r="D48" s="1" t="s">
        <v>496</v>
      </c>
      <c r="E48" t="s">
        <v>420</v>
      </c>
      <c r="F48" s="7">
        <v>6440.91525</v>
      </c>
    </row>
    <row r="49" spans="1:6" x14ac:dyDescent="0.25">
      <c r="A49" t="s">
        <v>231</v>
      </c>
      <c r="B49" t="s">
        <v>172</v>
      </c>
      <c r="C49" t="s">
        <v>12</v>
      </c>
      <c r="D49" s="1" t="s">
        <v>232</v>
      </c>
      <c r="E49" t="s">
        <v>233</v>
      </c>
      <c r="F49" s="7">
        <v>11186.15589</v>
      </c>
    </row>
    <row r="50" spans="1:6" x14ac:dyDescent="0.25">
      <c r="A50" t="s">
        <v>408</v>
      </c>
      <c r="B50" t="s">
        <v>20</v>
      </c>
      <c r="C50" t="s">
        <v>16</v>
      </c>
      <c r="D50" s="1" t="s">
        <v>409</v>
      </c>
      <c r="E50" t="s">
        <v>303</v>
      </c>
      <c r="F50" s="7">
        <v>15321.5118</v>
      </c>
    </row>
    <row r="51" spans="1:6" x14ac:dyDescent="0.25">
      <c r="A51" t="s">
        <v>345</v>
      </c>
      <c r="B51" t="s">
        <v>20</v>
      </c>
      <c r="C51" t="s">
        <v>16</v>
      </c>
      <c r="D51" s="1" t="s">
        <v>346</v>
      </c>
      <c r="E51" t="s">
        <v>347</v>
      </c>
      <c r="F51" s="7">
        <v>7566.4291499999999</v>
      </c>
    </row>
    <row r="52" spans="1:6" x14ac:dyDescent="0.25">
      <c r="A52" t="s">
        <v>121</v>
      </c>
      <c r="B52" t="s">
        <v>7</v>
      </c>
      <c r="C52" t="s">
        <v>8</v>
      </c>
      <c r="D52" s="1" t="s">
        <v>122</v>
      </c>
      <c r="E52" t="s">
        <v>123</v>
      </c>
      <c r="F52" s="7">
        <v>19867.349249999999</v>
      </c>
    </row>
    <row r="53" spans="1:6" x14ac:dyDescent="0.25">
      <c r="A53" t="s">
        <v>210</v>
      </c>
      <c r="B53" t="s">
        <v>172</v>
      </c>
      <c r="C53" t="s">
        <v>211</v>
      </c>
      <c r="D53" s="1" t="s">
        <v>212</v>
      </c>
      <c r="E53" t="s">
        <v>213</v>
      </c>
      <c r="F53" s="7">
        <v>4868.8976700000003</v>
      </c>
    </row>
    <row r="54" spans="1:6" x14ac:dyDescent="0.25">
      <c r="A54" t="s">
        <v>128</v>
      </c>
      <c r="B54" t="s">
        <v>7</v>
      </c>
      <c r="C54" t="s">
        <v>8</v>
      </c>
      <c r="D54" s="1" t="s">
        <v>129</v>
      </c>
      <c r="E54" t="s">
        <v>130</v>
      </c>
      <c r="F54" s="7">
        <v>20886.315450000002</v>
      </c>
    </row>
    <row r="55" spans="1:6" x14ac:dyDescent="0.25">
      <c r="A55" t="s">
        <v>105</v>
      </c>
      <c r="B55" t="s">
        <v>7</v>
      </c>
      <c r="C55" t="s">
        <v>8</v>
      </c>
      <c r="D55" s="1" t="s">
        <v>106</v>
      </c>
      <c r="E55" t="s">
        <v>107</v>
      </c>
      <c r="F55" s="7">
        <v>27978.619200000001</v>
      </c>
    </row>
    <row r="56" spans="1:6" x14ac:dyDescent="0.25">
      <c r="A56" t="s">
        <v>311</v>
      </c>
      <c r="B56" t="s">
        <v>20</v>
      </c>
      <c r="C56" t="s">
        <v>278</v>
      </c>
      <c r="D56" s="1" t="s">
        <v>312</v>
      </c>
      <c r="E56" t="s">
        <v>313</v>
      </c>
      <c r="F56" s="7">
        <v>7786.6435499999998</v>
      </c>
    </row>
    <row r="57" spans="1:6" x14ac:dyDescent="0.25">
      <c r="A57" t="s">
        <v>362</v>
      </c>
      <c r="B57" t="s">
        <v>20</v>
      </c>
      <c r="C57" t="s">
        <v>58</v>
      </c>
      <c r="D57" s="1" t="s">
        <v>363</v>
      </c>
      <c r="E57" t="s">
        <v>364</v>
      </c>
      <c r="F57" s="7">
        <v>10644.44745</v>
      </c>
    </row>
    <row r="58" spans="1:6" x14ac:dyDescent="0.25">
      <c r="A58" t="s">
        <v>402</v>
      </c>
      <c r="B58" t="s">
        <v>20</v>
      </c>
      <c r="C58" t="s">
        <v>536</v>
      </c>
      <c r="D58" s="1" t="s">
        <v>537</v>
      </c>
      <c r="E58" t="s">
        <v>403</v>
      </c>
      <c r="F58" s="7">
        <v>16760.878680000002</v>
      </c>
    </row>
    <row r="59" spans="1:6" x14ac:dyDescent="0.25">
      <c r="A59" t="s">
        <v>369</v>
      </c>
      <c r="B59" t="s">
        <v>20</v>
      </c>
      <c r="C59" t="s">
        <v>12</v>
      </c>
      <c r="D59" s="1" t="s">
        <v>370</v>
      </c>
      <c r="E59" t="s">
        <v>300</v>
      </c>
      <c r="F59" s="7">
        <v>8373.310848000001</v>
      </c>
    </row>
    <row r="60" spans="1:6" x14ac:dyDescent="0.25">
      <c r="A60" t="s">
        <v>449</v>
      </c>
      <c r="B60" t="s">
        <v>20</v>
      </c>
      <c r="C60" t="s">
        <v>12</v>
      </c>
      <c r="D60" s="1" t="s">
        <v>450</v>
      </c>
      <c r="E60" t="s">
        <v>300</v>
      </c>
      <c r="F60" s="7">
        <v>9458.3836073999391</v>
      </c>
    </row>
    <row r="61" spans="1:6" x14ac:dyDescent="0.25">
      <c r="A61" t="s">
        <v>371</v>
      </c>
      <c r="B61" t="s">
        <v>20</v>
      </c>
      <c r="C61" t="s">
        <v>12</v>
      </c>
      <c r="D61" s="1" t="s">
        <v>372</v>
      </c>
      <c r="E61" t="s">
        <v>373</v>
      </c>
      <c r="F61" s="7">
        <v>8135.2372500000001</v>
      </c>
    </row>
    <row r="62" spans="1:6" x14ac:dyDescent="0.25">
      <c r="A62" t="s">
        <v>333</v>
      </c>
      <c r="B62" t="s">
        <v>20</v>
      </c>
      <c r="C62" t="s">
        <v>12</v>
      </c>
      <c r="D62" s="1" t="s">
        <v>334</v>
      </c>
      <c r="E62" t="s">
        <v>335</v>
      </c>
      <c r="F62" s="7">
        <v>5030.5226999999995</v>
      </c>
    </row>
    <row r="63" spans="1:6" x14ac:dyDescent="0.25">
      <c r="A63" t="s">
        <v>328</v>
      </c>
      <c r="B63" t="s">
        <v>20</v>
      </c>
      <c r="C63" t="s">
        <v>12</v>
      </c>
      <c r="D63" s="1" t="s">
        <v>326</v>
      </c>
      <c r="E63" t="s">
        <v>329</v>
      </c>
      <c r="F63" s="7">
        <v>7659.3439649999991</v>
      </c>
    </row>
    <row r="64" spans="1:6" x14ac:dyDescent="0.25">
      <c r="A64" t="s">
        <v>325</v>
      </c>
      <c r="B64" t="s">
        <v>20</v>
      </c>
      <c r="C64" t="s">
        <v>12</v>
      </c>
      <c r="D64" s="1" t="s">
        <v>326</v>
      </c>
      <c r="E64" t="s">
        <v>327</v>
      </c>
      <c r="F64" s="7">
        <v>7336.8176699999995</v>
      </c>
    </row>
    <row r="65" spans="1:6" x14ac:dyDescent="0.25">
      <c r="A65" t="s">
        <v>433</v>
      </c>
      <c r="B65" t="s">
        <v>20</v>
      </c>
      <c r="C65" t="s">
        <v>12</v>
      </c>
      <c r="D65" s="1" t="s">
        <v>434</v>
      </c>
      <c r="E65" t="s">
        <v>435</v>
      </c>
      <c r="F65" s="7">
        <v>8166.0269250000001</v>
      </c>
    </row>
    <row r="66" spans="1:6" x14ac:dyDescent="0.25">
      <c r="A66" t="s">
        <v>23</v>
      </c>
      <c r="B66" t="s">
        <v>20</v>
      </c>
      <c r="C66" t="s">
        <v>12</v>
      </c>
      <c r="D66" s="1" t="s">
        <v>24</v>
      </c>
      <c r="E66" t="s">
        <v>25</v>
      </c>
      <c r="F66" s="7">
        <v>5367.5717549999999</v>
      </c>
    </row>
    <row r="67" spans="1:6" x14ac:dyDescent="0.25">
      <c r="A67" t="s">
        <v>317</v>
      </c>
      <c r="B67" t="s">
        <v>20</v>
      </c>
      <c r="C67" t="s">
        <v>12</v>
      </c>
      <c r="D67" s="1" t="s">
        <v>535</v>
      </c>
      <c r="E67" t="s">
        <v>318</v>
      </c>
      <c r="F67" s="7">
        <v>7328.9511750000001</v>
      </c>
    </row>
    <row r="68" spans="1:6" x14ac:dyDescent="0.25">
      <c r="A68" t="s">
        <v>415</v>
      </c>
      <c r="B68" t="s">
        <v>20</v>
      </c>
      <c r="C68" t="s">
        <v>12</v>
      </c>
      <c r="D68" s="1" t="s">
        <v>416</v>
      </c>
      <c r="E68" t="s">
        <v>417</v>
      </c>
      <c r="F68" s="7">
        <v>6849.7000950000001</v>
      </c>
    </row>
    <row r="69" spans="1:6" x14ac:dyDescent="0.25">
      <c r="A69" t="s">
        <v>289</v>
      </c>
      <c r="B69" t="s">
        <v>20</v>
      </c>
      <c r="C69" t="s">
        <v>27</v>
      </c>
      <c r="D69" s="1" t="s">
        <v>527</v>
      </c>
      <c r="E69" t="s">
        <v>290</v>
      </c>
      <c r="F69" s="7">
        <v>5024.6851200000001</v>
      </c>
    </row>
    <row r="70" spans="1:6" x14ac:dyDescent="0.25">
      <c r="A70" t="s">
        <v>472</v>
      </c>
      <c r="B70" t="s">
        <v>20</v>
      </c>
      <c r="C70" t="s">
        <v>286</v>
      </c>
      <c r="D70" s="1" t="s">
        <v>473</v>
      </c>
      <c r="E70" t="s">
        <v>474</v>
      </c>
      <c r="F70" s="7">
        <v>6188.71281</v>
      </c>
    </row>
    <row r="71" spans="1:6" x14ac:dyDescent="0.25">
      <c r="A71" t="s">
        <v>330</v>
      </c>
      <c r="B71" t="s">
        <v>20</v>
      </c>
      <c r="C71" t="s">
        <v>27</v>
      </c>
      <c r="D71" s="1" t="s">
        <v>331</v>
      </c>
      <c r="E71" t="s">
        <v>332</v>
      </c>
      <c r="F71" s="7">
        <v>5747.0837466000003</v>
      </c>
    </row>
    <row r="72" spans="1:6" x14ac:dyDescent="0.25">
      <c r="A72" t="s">
        <v>493</v>
      </c>
      <c r="B72" t="s">
        <v>20</v>
      </c>
      <c r="C72" t="s">
        <v>305</v>
      </c>
      <c r="D72" s="1" t="s">
        <v>494</v>
      </c>
      <c r="E72" t="s">
        <v>282</v>
      </c>
      <c r="F72" s="7">
        <v>6768.1519500000004</v>
      </c>
    </row>
    <row r="73" spans="1:6" x14ac:dyDescent="0.25">
      <c r="A73" t="s">
        <v>475</v>
      </c>
      <c r="B73" t="s">
        <v>20</v>
      </c>
      <c r="C73" t="s">
        <v>12</v>
      </c>
      <c r="D73" s="1" t="s">
        <v>476</v>
      </c>
      <c r="E73" t="s">
        <v>477</v>
      </c>
      <c r="F73" s="7">
        <v>8522.6413649999995</v>
      </c>
    </row>
    <row r="74" spans="1:6" x14ac:dyDescent="0.25">
      <c r="A74" t="s">
        <v>178</v>
      </c>
      <c r="B74" t="s">
        <v>172</v>
      </c>
      <c r="C74" t="s">
        <v>179</v>
      </c>
      <c r="D74" s="1" t="s">
        <v>180</v>
      </c>
      <c r="E74" t="s">
        <v>181</v>
      </c>
      <c r="F74" s="7">
        <v>12060.345360000001</v>
      </c>
    </row>
    <row r="75" spans="1:6" x14ac:dyDescent="0.25">
      <c r="A75" t="s">
        <v>161</v>
      </c>
      <c r="B75" t="s">
        <v>7</v>
      </c>
      <c r="C75" t="s">
        <v>162</v>
      </c>
      <c r="D75" s="1" t="s">
        <v>162</v>
      </c>
      <c r="E75" t="s">
        <v>163</v>
      </c>
      <c r="F75" s="7">
        <v>6996.7430400000003</v>
      </c>
    </row>
    <row r="76" spans="1:6" x14ac:dyDescent="0.25">
      <c r="A76" t="s">
        <v>359</v>
      </c>
      <c r="B76" t="s">
        <v>20</v>
      </c>
      <c r="C76" t="s">
        <v>8</v>
      </c>
      <c r="D76" s="1" t="s">
        <v>360</v>
      </c>
      <c r="E76" t="s">
        <v>361</v>
      </c>
      <c r="F76" s="7">
        <v>6624.8227500000003</v>
      </c>
    </row>
    <row r="77" spans="1:6" x14ac:dyDescent="0.25">
      <c r="A77" t="s">
        <v>500</v>
      </c>
      <c r="B77" t="s">
        <v>20</v>
      </c>
      <c r="C77" t="s">
        <v>501</v>
      </c>
      <c r="D77" s="1" t="s">
        <v>502</v>
      </c>
      <c r="E77" t="s">
        <v>503</v>
      </c>
      <c r="F77" s="7">
        <v>5132.8920216000006</v>
      </c>
    </row>
    <row r="78" spans="1:6" x14ac:dyDescent="0.25">
      <c r="A78" t="s">
        <v>81</v>
      </c>
      <c r="B78" t="s">
        <v>7</v>
      </c>
      <c r="C78" t="s">
        <v>8</v>
      </c>
      <c r="D78" s="1" t="s">
        <v>82</v>
      </c>
      <c r="E78" t="s">
        <v>83</v>
      </c>
      <c r="F78" s="7">
        <v>17013.840479999999</v>
      </c>
    </row>
    <row r="79" spans="1:6" x14ac:dyDescent="0.25">
      <c r="A79" t="s">
        <v>277</v>
      </c>
      <c r="B79" t="s">
        <v>20</v>
      </c>
      <c r="C79" t="s">
        <v>278</v>
      </c>
      <c r="D79" s="1" t="s">
        <v>279</v>
      </c>
      <c r="E79" t="s">
        <v>280</v>
      </c>
      <c r="F79" s="7">
        <v>6641.5286699999997</v>
      </c>
    </row>
    <row r="80" spans="1:6" x14ac:dyDescent="0.25">
      <c r="A80" t="s">
        <v>446</v>
      </c>
      <c r="B80" t="s">
        <v>20</v>
      </c>
      <c r="C80" t="s">
        <v>16</v>
      </c>
      <c r="D80" s="1" t="s">
        <v>447</v>
      </c>
      <c r="E80" t="s">
        <v>448</v>
      </c>
      <c r="F80" s="7">
        <v>13477.928099999999</v>
      </c>
    </row>
    <row r="81" spans="1:6" x14ac:dyDescent="0.25">
      <c r="A81" t="s">
        <v>19</v>
      </c>
      <c r="B81" t="s">
        <v>20</v>
      </c>
      <c r="C81" t="s">
        <v>12</v>
      </c>
      <c r="D81" s="1" t="s">
        <v>21</v>
      </c>
      <c r="E81" t="s">
        <v>22</v>
      </c>
      <c r="F81" s="7">
        <v>12201.942270000001</v>
      </c>
    </row>
    <row r="82" spans="1:6" x14ac:dyDescent="0.25">
      <c r="A82" t="s">
        <v>356</v>
      </c>
      <c r="B82" t="s">
        <v>20</v>
      </c>
      <c r="C82" t="s">
        <v>16</v>
      </c>
      <c r="D82" s="1" t="s">
        <v>357</v>
      </c>
      <c r="E82" t="s">
        <v>358</v>
      </c>
      <c r="F82" s="7">
        <v>9638.7700499999992</v>
      </c>
    </row>
    <row r="83" spans="1:6" x14ac:dyDescent="0.25">
      <c r="A83" t="s">
        <v>384</v>
      </c>
      <c r="B83" t="s">
        <v>20</v>
      </c>
      <c r="C83" t="s">
        <v>16</v>
      </c>
      <c r="D83" s="1" t="s">
        <v>385</v>
      </c>
      <c r="E83" t="s">
        <v>358</v>
      </c>
      <c r="F83" s="7">
        <v>14466.484305</v>
      </c>
    </row>
    <row r="84" spans="1:6" x14ac:dyDescent="0.25">
      <c r="A84" t="s">
        <v>84</v>
      </c>
      <c r="B84" t="s">
        <v>7</v>
      </c>
      <c r="C84" t="s">
        <v>8</v>
      </c>
      <c r="D84" s="1">
        <v>8120</v>
      </c>
      <c r="E84" t="s">
        <v>85</v>
      </c>
      <c r="F84" s="7">
        <v>22748.052599999999</v>
      </c>
    </row>
    <row r="85" spans="1:6" x14ac:dyDescent="0.25">
      <c r="A85" t="s">
        <v>418</v>
      </c>
      <c r="B85" t="s">
        <v>20</v>
      </c>
      <c r="C85" t="s">
        <v>235</v>
      </c>
      <c r="D85" s="1" t="s">
        <v>419</v>
      </c>
      <c r="E85" t="s">
        <v>420</v>
      </c>
      <c r="F85" s="7">
        <v>11055.047639999999</v>
      </c>
    </row>
    <row r="86" spans="1:6" x14ac:dyDescent="0.25">
      <c r="A86" t="s">
        <v>70</v>
      </c>
      <c r="B86" t="s">
        <v>7</v>
      </c>
      <c r="C86" t="s">
        <v>30</v>
      </c>
      <c r="D86" s="1" t="s">
        <v>71</v>
      </c>
      <c r="E86" t="s">
        <v>72</v>
      </c>
      <c r="F86" s="7">
        <v>20457.514350000001</v>
      </c>
    </row>
    <row r="87" spans="1:6" x14ac:dyDescent="0.25">
      <c r="A87" t="s">
        <v>76</v>
      </c>
      <c r="B87" t="s">
        <v>7</v>
      </c>
      <c r="C87" t="s">
        <v>30</v>
      </c>
      <c r="D87" s="1" t="s">
        <v>77</v>
      </c>
      <c r="E87" t="s">
        <v>75</v>
      </c>
      <c r="F87" s="7">
        <v>19200.417600000001</v>
      </c>
    </row>
    <row r="88" spans="1:6" x14ac:dyDescent="0.25">
      <c r="A88" t="s">
        <v>94</v>
      </c>
      <c r="B88" t="s">
        <v>7</v>
      </c>
      <c r="C88" t="s">
        <v>16</v>
      </c>
      <c r="D88" s="1" t="s">
        <v>95</v>
      </c>
      <c r="E88" t="s">
        <v>14</v>
      </c>
      <c r="F88" s="7">
        <v>19388.5965</v>
      </c>
    </row>
    <row r="89" spans="1:6" x14ac:dyDescent="0.25">
      <c r="A89" t="s">
        <v>374</v>
      </c>
      <c r="B89" t="s">
        <v>20</v>
      </c>
      <c r="C89" t="s">
        <v>295</v>
      </c>
      <c r="D89" s="1" t="s">
        <v>375</v>
      </c>
      <c r="E89" t="s">
        <v>338</v>
      </c>
      <c r="F89" s="7">
        <v>11654.158950000001</v>
      </c>
    </row>
    <row r="90" spans="1:6" x14ac:dyDescent="0.25">
      <c r="A90" t="s">
        <v>103</v>
      </c>
      <c r="B90" t="s">
        <v>7</v>
      </c>
      <c r="C90" t="s">
        <v>8</v>
      </c>
      <c r="D90" s="1" t="s">
        <v>538</v>
      </c>
      <c r="E90" t="s">
        <v>104</v>
      </c>
      <c r="F90" s="7">
        <v>16098.019097999953</v>
      </c>
    </row>
    <row r="91" spans="1:6" x14ac:dyDescent="0.25">
      <c r="A91" t="s">
        <v>140</v>
      </c>
      <c r="B91" t="s">
        <v>7</v>
      </c>
      <c r="C91" t="s">
        <v>8</v>
      </c>
      <c r="D91" s="1" t="s">
        <v>141</v>
      </c>
      <c r="E91" t="s">
        <v>142</v>
      </c>
      <c r="F91" s="7">
        <v>23043.372449999999</v>
      </c>
    </row>
    <row r="92" spans="1:6" x14ac:dyDescent="0.25">
      <c r="A92" t="s">
        <v>116</v>
      </c>
      <c r="B92" t="s">
        <v>7</v>
      </c>
      <c r="C92" t="s">
        <v>8</v>
      </c>
      <c r="D92" s="1" t="s">
        <v>117</v>
      </c>
      <c r="E92" t="s">
        <v>118</v>
      </c>
      <c r="F92" s="7">
        <v>26005.944299999999</v>
      </c>
    </row>
    <row r="93" spans="1:6" x14ac:dyDescent="0.25">
      <c r="A93" t="s">
        <v>119</v>
      </c>
      <c r="B93" t="s">
        <v>7</v>
      </c>
      <c r="C93" t="s">
        <v>8</v>
      </c>
      <c r="D93" s="1" t="s">
        <v>540</v>
      </c>
      <c r="E93" t="s">
        <v>120</v>
      </c>
      <c r="F93" s="7">
        <v>23861.701499999999</v>
      </c>
    </row>
    <row r="94" spans="1:6" x14ac:dyDescent="0.25">
      <c r="A94" t="s">
        <v>124</v>
      </c>
      <c r="B94" t="s">
        <v>7</v>
      </c>
      <c r="C94" t="s">
        <v>8</v>
      </c>
      <c r="D94" s="1">
        <v>6130</v>
      </c>
      <c r="E94" t="s">
        <v>125</v>
      </c>
      <c r="F94" s="7">
        <v>15337.591248000001</v>
      </c>
    </row>
    <row r="95" spans="1:6" x14ac:dyDescent="0.25">
      <c r="A95" t="s">
        <v>101</v>
      </c>
      <c r="B95" t="s">
        <v>7</v>
      </c>
      <c r="C95" t="s">
        <v>8</v>
      </c>
      <c r="D95" s="1">
        <v>6130</v>
      </c>
      <c r="E95" t="s">
        <v>102</v>
      </c>
      <c r="F95" s="7">
        <v>28458.926265000002</v>
      </c>
    </row>
    <row r="96" spans="1:6" x14ac:dyDescent="0.25">
      <c r="A96" t="s">
        <v>301</v>
      </c>
      <c r="B96" t="s">
        <v>20</v>
      </c>
      <c r="C96" t="s">
        <v>12</v>
      </c>
      <c r="D96" s="1" t="s">
        <v>302</v>
      </c>
      <c r="E96" t="s">
        <v>303</v>
      </c>
      <c r="F96" s="7">
        <v>9508.2787800000024</v>
      </c>
    </row>
    <row r="97" spans="1:6" x14ac:dyDescent="0.25">
      <c r="A97" t="s">
        <v>92</v>
      </c>
      <c r="B97" t="s">
        <v>7</v>
      </c>
      <c r="C97" t="s">
        <v>30</v>
      </c>
      <c r="D97" s="1" t="s">
        <v>93</v>
      </c>
      <c r="E97" t="s">
        <v>14</v>
      </c>
      <c r="F97" s="7">
        <v>22176.966419999997</v>
      </c>
    </row>
    <row r="98" spans="1:6" x14ac:dyDescent="0.25">
      <c r="A98" t="s">
        <v>90</v>
      </c>
      <c r="B98" t="s">
        <v>7</v>
      </c>
      <c r="C98" t="s">
        <v>12</v>
      </c>
      <c r="D98" s="1">
        <v>4530</v>
      </c>
      <c r="E98" t="s">
        <v>91</v>
      </c>
      <c r="F98" s="7">
        <v>18939.743549999999</v>
      </c>
    </row>
    <row r="99" spans="1:6" x14ac:dyDescent="0.25">
      <c r="A99" t="s">
        <v>26</v>
      </c>
      <c r="B99" t="s">
        <v>20</v>
      </c>
      <c r="C99" t="s">
        <v>27</v>
      </c>
      <c r="D99" s="1" t="s">
        <v>525</v>
      </c>
      <c r="E99" t="s">
        <v>28</v>
      </c>
      <c r="F99" s="7">
        <v>5737.6197479999519</v>
      </c>
    </row>
    <row r="100" spans="1:6" x14ac:dyDescent="0.25">
      <c r="A100" t="s">
        <v>424</v>
      </c>
      <c r="B100" t="s">
        <v>20</v>
      </c>
      <c r="C100" t="s">
        <v>16</v>
      </c>
      <c r="D100" s="1" t="s">
        <v>425</v>
      </c>
      <c r="E100" t="s">
        <v>426</v>
      </c>
      <c r="F100" s="7">
        <v>11315.75538659992</v>
      </c>
    </row>
    <row r="101" spans="1:6" x14ac:dyDescent="0.25">
      <c r="A101" t="s">
        <v>11</v>
      </c>
      <c r="B101" t="s">
        <v>7</v>
      </c>
      <c r="C101" t="s">
        <v>12</v>
      </c>
      <c r="D101" s="1" t="s">
        <v>13</v>
      </c>
      <c r="E101" t="s">
        <v>14</v>
      </c>
      <c r="F101" s="7">
        <v>17880.379397999954</v>
      </c>
    </row>
    <row r="102" spans="1:6" x14ac:dyDescent="0.25">
      <c r="A102" t="s">
        <v>204</v>
      </c>
      <c r="B102" t="s">
        <v>172</v>
      </c>
      <c r="C102" t="s">
        <v>12</v>
      </c>
      <c r="D102" s="1" t="s">
        <v>205</v>
      </c>
      <c r="E102" t="s">
        <v>206</v>
      </c>
      <c r="F102" s="7">
        <v>8379.3339965999185</v>
      </c>
    </row>
    <row r="103" spans="1:6" x14ac:dyDescent="0.25">
      <c r="A103" t="s">
        <v>190</v>
      </c>
      <c r="B103" t="s">
        <v>172</v>
      </c>
      <c r="C103" t="s">
        <v>12</v>
      </c>
      <c r="D103" s="1" t="s">
        <v>191</v>
      </c>
      <c r="E103" t="s">
        <v>192</v>
      </c>
      <c r="F103" s="7">
        <v>12356.956596599917</v>
      </c>
    </row>
    <row r="104" spans="1:6" x14ac:dyDescent="0.25">
      <c r="A104" t="s">
        <v>228</v>
      </c>
      <c r="B104" t="s">
        <v>172</v>
      </c>
      <c r="C104" t="s">
        <v>12</v>
      </c>
      <c r="D104" s="1" t="s">
        <v>229</v>
      </c>
      <c r="E104" t="s">
        <v>230</v>
      </c>
      <c r="F104" s="7">
        <v>9235.8821099999986</v>
      </c>
    </row>
    <row r="105" spans="1:6" x14ac:dyDescent="0.25">
      <c r="A105" t="s">
        <v>367</v>
      </c>
      <c r="B105" t="s">
        <v>20</v>
      </c>
      <c r="C105" t="s">
        <v>12</v>
      </c>
      <c r="D105" s="1" t="s">
        <v>368</v>
      </c>
      <c r="E105" t="s">
        <v>341</v>
      </c>
      <c r="F105" s="7">
        <v>11466.5733</v>
      </c>
    </row>
    <row r="106" spans="1:6" x14ac:dyDescent="0.25">
      <c r="A106" t="s">
        <v>339</v>
      </c>
      <c r="B106" t="s">
        <v>20</v>
      </c>
      <c r="C106" t="s">
        <v>12</v>
      </c>
      <c r="D106" s="1" t="s">
        <v>340</v>
      </c>
      <c r="E106" t="s">
        <v>341</v>
      </c>
      <c r="F106" s="7">
        <v>12427.51965</v>
      </c>
    </row>
    <row r="107" spans="1:6" x14ac:dyDescent="0.25">
      <c r="A107" t="s">
        <v>336</v>
      </c>
      <c r="B107" t="s">
        <v>20</v>
      </c>
      <c r="C107" t="s">
        <v>12</v>
      </c>
      <c r="D107" s="1" t="s">
        <v>337</v>
      </c>
      <c r="E107" t="s">
        <v>338</v>
      </c>
      <c r="F107" s="7">
        <v>9125.1342000000004</v>
      </c>
    </row>
    <row r="108" spans="1:6" x14ac:dyDescent="0.25">
      <c r="A108" t="s">
        <v>365</v>
      </c>
      <c r="B108" t="s">
        <v>20</v>
      </c>
      <c r="C108" t="s">
        <v>12</v>
      </c>
      <c r="D108" s="1" t="s">
        <v>366</v>
      </c>
      <c r="E108" t="s">
        <v>341</v>
      </c>
      <c r="F108" s="7">
        <v>12295.879848</v>
      </c>
    </row>
    <row r="109" spans="1:6" x14ac:dyDescent="0.25">
      <c r="A109" t="s">
        <v>342</v>
      </c>
      <c r="B109" t="s">
        <v>20</v>
      </c>
      <c r="C109" t="s">
        <v>16</v>
      </c>
      <c r="D109" s="1" t="s">
        <v>343</v>
      </c>
      <c r="E109" t="s">
        <v>344</v>
      </c>
      <c r="F109" s="7">
        <v>9928.5750480000006</v>
      </c>
    </row>
    <row r="110" spans="1:6" x14ac:dyDescent="0.25">
      <c r="A110" t="s">
        <v>237</v>
      </c>
      <c r="B110" t="s">
        <v>172</v>
      </c>
      <c r="C110" t="s">
        <v>12</v>
      </c>
      <c r="D110" s="1" t="s">
        <v>238</v>
      </c>
      <c r="E110" t="s">
        <v>233</v>
      </c>
      <c r="F110" s="7">
        <v>6138.9965615999999</v>
      </c>
    </row>
    <row r="111" spans="1:6" x14ac:dyDescent="0.25">
      <c r="A111" t="s">
        <v>207</v>
      </c>
      <c r="B111" t="s">
        <v>172</v>
      </c>
      <c r="C111" t="s">
        <v>12</v>
      </c>
      <c r="D111" s="1" t="s">
        <v>208</v>
      </c>
      <c r="E111" t="s">
        <v>209</v>
      </c>
      <c r="F111" s="7">
        <v>4770.3232500000004</v>
      </c>
    </row>
    <row r="112" spans="1:6" x14ac:dyDescent="0.25">
      <c r="A112" t="s">
        <v>223</v>
      </c>
      <c r="B112" t="s">
        <v>172</v>
      </c>
      <c r="C112" t="s">
        <v>12</v>
      </c>
      <c r="D112" s="1" t="s">
        <v>224</v>
      </c>
      <c r="E112" t="s">
        <v>225</v>
      </c>
      <c r="F112" s="7">
        <v>7909.6836000000003</v>
      </c>
    </row>
    <row r="113" spans="1:6" x14ac:dyDescent="0.25">
      <c r="A113" t="s">
        <v>226</v>
      </c>
      <c r="B113" t="s">
        <v>172</v>
      </c>
      <c r="C113" t="s">
        <v>12</v>
      </c>
      <c r="D113" s="1" t="s">
        <v>533</v>
      </c>
      <c r="E113" t="s">
        <v>227</v>
      </c>
      <c r="F113" s="7">
        <v>7382.1656999999996</v>
      </c>
    </row>
    <row r="114" spans="1:6" x14ac:dyDescent="0.25">
      <c r="A114" t="s">
        <v>285</v>
      </c>
      <c r="B114" t="s">
        <v>20</v>
      </c>
      <c r="C114" t="s">
        <v>286</v>
      </c>
      <c r="D114" s="1" t="s">
        <v>287</v>
      </c>
      <c r="E114" t="s">
        <v>288</v>
      </c>
      <c r="F114" s="7">
        <v>3990.6266399999995</v>
      </c>
    </row>
    <row r="115" spans="1:6" x14ac:dyDescent="0.25">
      <c r="A115" t="s">
        <v>395</v>
      </c>
      <c r="B115" t="s">
        <v>20</v>
      </c>
      <c r="C115" t="s">
        <v>12</v>
      </c>
      <c r="D115" s="1" t="s">
        <v>396</v>
      </c>
      <c r="E115" t="s">
        <v>397</v>
      </c>
      <c r="F115" s="7">
        <v>18003.784889999999</v>
      </c>
    </row>
    <row r="116" spans="1:6" x14ac:dyDescent="0.25">
      <c r="A116" t="s">
        <v>67</v>
      </c>
      <c r="B116" t="s">
        <v>7</v>
      </c>
      <c r="C116" t="s">
        <v>12</v>
      </c>
      <c r="D116" s="1" t="s">
        <v>68</v>
      </c>
      <c r="E116" t="s">
        <v>69</v>
      </c>
      <c r="F116" s="7">
        <v>19466.267637599944</v>
      </c>
    </row>
    <row r="117" spans="1:6" x14ac:dyDescent="0.25">
      <c r="A117" t="s">
        <v>113</v>
      </c>
      <c r="B117" t="s">
        <v>7</v>
      </c>
      <c r="C117" t="s">
        <v>12</v>
      </c>
      <c r="D117" s="1" t="s">
        <v>114</v>
      </c>
      <c r="E117" t="s">
        <v>115</v>
      </c>
      <c r="F117" s="7">
        <v>18412.22565</v>
      </c>
    </row>
    <row r="118" spans="1:6" x14ac:dyDescent="0.25">
      <c r="A118" t="s">
        <v>143</v>
      </c>
      <c r="B118" t="s">
        <v>7</v>
      </c>
      <c r="C118" t="s">
        <v>144</v>
      </c>
      <c r="D118" s="1" t="s">
        <v>145</v>
      </c>
      <c r="E118" t="s">
        <v>146</v>
      </c>
      <c r="F118" s="7">
        <v>17810.530617599998</v>
      </c>
    </row>
    <row r="119" spans="1:6" x14ac:dyDescent="0.25">
      <c r="A119" t="s">
        <v>406</v>
      </c>
      <c r="B119" t="s">
        <v>20</v>
      </c>
      <c r="C119" t="s">
        <v>16</v>
      </c>
      <c r="D119" s="1" t="s">
        <v>407</v>
      </c>
      <c r="E119" t="s">
        <v>307</v>
      </c>
      <c r="F119" s="7">
        <v>14959.451325</v>
      </c>
    </row>
    <row r="120" spans="1:6" x14ac:dyDescent="0.25">
      <c r="A120" t="s">
        <v>15</v>
      </c>
      <c r="B120" t="s">
        <v>7</v>
      </c>
      <c r="C120" t="s">
        <v>16</v>
      </c>
      <c r="D120" s="1" t="s">
        <v>17</v>
      </c>
      <c r="E120" t="s">
        <v>18</v>
      </c>
      <c r="F120" s="7">
        <v>20017.147247999954</v>
      </c>
    </row>
    <row r="121" spans="1:6" x14ac:dyDescent="0.25">
      <c r="A121" t="s">
        <v>126</v>
      </c>
      <c r="B121" t="s">
        <v>7</v>
      </c>
      <c r="C121" t="s">
        <v>30</v>
      </c>
      <c r="D121" s="1" t="s">
        <v>127</v>
      </c>
      <c r="E121" t="s">
        <v>80</v>
      </c>
      <c r="F121" s="7">
        <v>30389.563469999954</v>
      </c>
    </row>
    <row r="122" spans="1:6" x14ac:dyDescent="0.25">
      <c r="A122" t="s">
        <v>78</v>
      </c>
      <c r="B122" t="s">
        <v>7</v>
      </c>
      <c r="C122" t="s">
        <v>30</v>
      </c>
      <c r="D122" s="1" t="s">
        <v>79</v>
      </c>
      <c r="E122" t="s">
        <v>80</v>
      </c>
      <c r="F122" s="7">
        <v>29892.396240000002</v>
      </c>
    </row>
    <row r="123" spans="1:6" x14ac:dyDescent="0.25">
      <c r="A123" t="s">
        <v>29</v>
      </c>
      <c r="B123" t="s">
        <v>7</v>
      </c>
      <c r="C123" t="s">
        <v>30</v>
      </c>
      <c r="D123" s="1" t="s">
        <v>31</v>
      </c>
      <c r="E123" t="s">
        <v>32</v>
      </c>
      <c r="F123" s="7">
        <v>21782.303297999955</v>
      </c>
    </row>
    <row r="124" spans="1:6" x14ac:dyDescent="0.25">
      <c r="A124" t="s">
        <v>200</v>
      </c>
      <c r="B124" t="s">
        <v>172</v>
      </c>
      <c r="C124" t="s">
        <v>201</v>
      </c>
      <c r="D124" s="1" t="s">
        <v>202</v>
      </c>
      <c r="E124" t="s">
        <v>203</v>
      </c>
      <c r="F124" s="7">
        <v>7677.4005965999913</v>
      </c>
    </row>
    <row r="125" spans="1:6" x14ac:dyDescent="0.25">
      <c r="A125" t="s">
        <v>382</v>
      </c>
      <c r="B125" t="s">
        <v>20</v>
      </c>
      <c r="C125" t="s">
        <v>12</v>
      </c>
      <c r="D125" s="1" t="s">
        <v>383</v>
      </c>
      <c r="E125" t="s">
        <v>307</v>
      </c>
      <c r="F125" s="7">
        <v>16920.830744999999</v>
      </c>
    </row>
    <row r="126" spans="1:6" x14ac:dyDescent="0.25">
      <c r="A126" t="s">
        <v>348</v>
      </c>
      <c r="B126" t="s">
        <v>20</v>
      </c>
      <c r="C126" t="s">
        <v>16</v>
      </c>
      <c r="D126" s="1" t="s">
        <v>349</v>
      </c>
      <c r="E126" t="s">
        <v>350</v>
      </c>
      <c r="F126" s="7">
        <v>8142.7738980000004</v>
      </c>
    </row>
    <row r="127" spans="1:6" x14ac:dyDescent="0.25">
      <c r="A127" t="s">
        <v>404</v>
      </c>
      <c r="B127" t="s">
        <v>20</v>
      </c>
      <c r="C127" t="s">
        <v>278</v>
      </c>
      <c r="D127" s="1" t="s">
        <v>405</v>
      </c>
      <c r="E127" t="s">
        <v>358</v>
      </c>
      <c r="F127" s="7">
        <v>10809.774359999999</v>
      </c>
    </row>
    <row r="128" spans="1:6" x14ac:dyDescent="0.25">
      <c r="A128" t="s">
        <v>491</v>
      </c>
      <c r="B128" t="s">
        <v>20</v>
      </c>
      <c r="C128" t="s">
        <v>27</v>
      </c>
      <c r="D128" s="1" t="s">
        <v>492</v>
      </c>
      <c r="E128" t="s">
        <v>420</v>
      </c>
      <c r="F128" s="7">
        <v>5020.2001499999997</v>
      </c>
    </row>
    <row r="129" spans="1:6" x14ac:dyDescent="0.25">
      <c r="A129" t="s">
        <v>459</v>
      </c>
      <c r="B129" t="s">
        <v>20</v>
      </c>
      <c r="C129" t="s">
        <v>27</v>
      </c>
      <c r="D129" s="1" t="s">
        <v>460</v>
      </c>
      <c r="E129" t="s">
        <v>429</v>
      </c>
      <c r="F129" s="7">
        <v>10440.2508</v>
      </c>
    </row>
    <row r="130" spans="1:6" x14ac:dyDescent="0.25">
      <c r="A130" t="s">
        <v>291</v>
      </c>
      <c r="B130" t="s">
        <v>20</v>
      </c>
      <c r="C130" t="s">
        <v>27</v>
      </c>
      <c r="D130" s="1" t="s">
        <v>292</v>
      </c>
      <c r="E130" t="s">
        <v>293</v>
      </c>
      <c r="F130" s="7">
        <v>9963.6100200000001</v>
      </c>
    </row>
    <row r="131" spans="1:6" x14ac:dyDescent="0.25">
      <c r="A131" t="s">
        <v>489</v>
      </c>
      <c r="B131" t="s">
        <v>20</v>
      </c>
      <c r="C131" t="s">
        <v>27</v>
      </c>
      <c r="D131" s="1" t="s">
        <v>490</v>
      </c>
      <c r="E131" t="s">
        <v>350</v>
      </c>
      <c r="F131" s="7">
        <v>6191.3942999999999</v>
      </c>
    </row>
    <row r="132" spans="1:6" x14ac:dyDescent="0.25">
      <c r="A132" t="s">
        <v>182</v>
      </c>
      <c r="B132" t="s">
        <v>172</v>
      </c>
      <c r="C132" t="s">
        <v>27</v>
      </c>
      <c r="D132" s="1" t="s">
        <v>526</v>
      </c>
      <c r="E132" t="s">
        <v>183</v>
      </c>
      <c r="F132" s="7">
        <v>6577.1871479999518</v>
      </c>
    </row>
    <row r="133" spans="1:6" x14ac:dyDescent="0.25">
      <c r="A133" t="s">
        <v>354</v>
      </c>
      <c r="B133" t="s">
        <v>20</v>
      </c>
      <c r="C133" t="s">
        <v>12</v>
      </c>
      <c r="D133" s="1" t="s">
        <v>355</v>
      </c>
      <c r="E133" t="s">
        <v>307</v>
      </c>
      <c r="F133" s="7">
        <v>12095.892900000001</v>
      </c>
    </row>
    <row r="134" spans="1:6" x14ac:dyDescent="0.25">
      <c r="A134" t="s">
        <v>175</v>
      </c>
      <c r="B134" t="s">
        <v>172</v>
      </c>
      <c r="C134" t="s">
        <v>27</v>
      </c>
      <c r="D134" s="1" t="s">
        <v>176</v>
      </c>
      <c r="E134" t="s">
        <v>177</v>
      </c>
      <c r="F134" s="7">
        <v>4932.4608479999524</v>
      </c>
    </row>
    <row r="135" spans="1:6" x14ac:dyDescent="0.25">
      <c r="A135" t="s">
        <v>193</v>
      </c>
      <c r="B135" t="s">
        <v>172</v>
      </c>
      <c r="C135" t="s">
        <v>12</v>
      </c>
      <c r="D135" s="1" t="s">
        <v>194</v>
      </c>
      <c r="E135" t="s">
        <v>195</v>
      </c>
      <c r="F135" s="7">
        <v>5750.2536</v>
      </c>
    </row>
    <row r="136" spans="1:6" x14ac:dyDescent="0.25">
      <c r="A136" t="s">
        <v>171</v>
      </c>
      <c r="B136" t="s">
        <v>172</v>
      </c>
      <c r="C136" t="s">
        <v>12</v>
      </c>
      <c r="D136" s="1" t="s">
        <v>173</v>
      </c>
      <c r="E136" t="s">
        <v>174</v>
      </c>
      <c r="F136" s="7">
        <v>7272.2388479999518</v>
      </c>
    </row>
    <row r="137" spans="1:6" x14ac:dyDescent="0.25">
      <c r="A137" t="s">
        <v>187</v>
      </c>
      <c r="B137" t="s">
        <v>172</v>
      </c>
      <c r="C137" t="s">
        <v>12</v>
      </c>
      <c r="D137" s="1" t="s">
        <v>188</v>
      </c>
      <c r="E137" t="s">
        <v>189</v>
      </c>
      <c r="F137" s="7">
        <v>5452.029197999952</v>
      </c>
    </row>
    <row r="138" spans="1:6" x14ac:dyDescent="0.25">
      <c r="A138" t="s">
        <v>147</v>
      </c>
      <c r="B138" t="s">
        <v>7</v>
      </c>
      <c r="C138" t="s">
        <v>12</v>
      </c>
      <c r="D138" s="1" t="s">
        <v>148</v>
      </c>
      <c r="E138" t="s">
        <v>149</v>
      </c>
      <c r="F138" s="7">
        <v>29746.148249999995</v>
      </c>
    </row>
    <row r="139" spans="1:6" x14ac:dyDescent="0.25">
      <c r="A139" t="s">
        <v>152</v>
      </c>
      <c r="B139" t="s">
        <v>7</v>
      </c>
      <c r="C139" t="s">
        <v>12</v>
      </c>
      <c r="D139" s="1" t="s">
        <v>153</v>
      </c>
      <c r="E139" t="s">
        <v>154</v>
      </c>
      <c r="F139" s="7">
        <v>25954.189169999998</v>
      </c>
    </row>
    <row r="140" spans="1:6" x14ac:dyDescent="0.25">
      <c r="A140" t="s">
        <v>134</v>
      </c>
      <c r="B140" t="s">
        <v>7</v>
      </c>
      <c r="C140" t="s">
        <v>8</v>
      </c>
      <c r="D140" s="1" t="s">
        <v>135</v>
      </c>
      <c r="E140" t="s">
        <v>136</v>
      </c>
      <c r="F140" s="7">
        <v>25289.70170999995</v>
      </c>
    </row>
    <row r="141" spans="1:6" x14ac:dyDescent="0.25">
      <c r="A141" t="s">
        <v>109</v>
      </c>
      <c r="B141" t="s">
        <v>7</v>
      </c>
      <c r="C141" t="s">
        <v>8</v>
      </c>
      <c r="D141" s="1" t="s">
        <v>539</v>
      </c>
      <c r="E141" t="s">
        <v>110</v>
      </c>
      <c r="F141" s="7">
        <v>11095.023198000001</v>
      </c>
    </row>
    <row r="142" spans="1:6" x14ac:dyDescent="0.25">
      <c r="A142" t="s">
        <v>197</v>
      </c>
      <c r="B142" t="s">
        <v>172</v>
      </c>
      <c r="C142" t="s">
        <v>12</v>
      </c>
      <c r="D142" s="1" t="s">
        <v>198</v>
      </c>
      <c r="E142" t="s">
        <v>199</v>
      </c>
      <c r="F142" s="7">
        <v>5448.85887</v>
      </c>
    </row>
    <row r="143" spans="1:6" x14ac:dyDescent="0.25">
      <c r="A143" t="s">
        <v>6</v>
      </c>
      <c r="B143" t="s">
        <v>7</v>
      </c>
      <c r="C143" t="s">
        <v>8</v>
      </c>
      <c r="D143" s="1" t="s">
        <v>9</v>
      </c>
      <c r="E143" t="s">
        <v>10</v>
      </c>
      <c r="F143" s="7">
        <v>14196.709800000001</v>
      </c>
    </row>
    <row r="144" spans="1:6" x14ac:dyDescent="0.25">
      <c r="A144" t="s">
        <v>436</v>
      </c>
      <c r="B144" t="s">
        <v>20</v>
      </c>
      <c r="C144" t="s">
        <v>16</v>
      </c>
      <c r="D144" s="1" t="s">
        <v>437</v>
      </c>
      <c r="E144" t="s">
        <v>438</v>
      </c>
      <c r="F144" s="7">
        <v>4187.5975049999997</v>
      </c>
    </row>
    <row r="145" spans="1:6" x14ac:dyDescent="0.25">
      <c r="A145" t="s">
        <v>220</v>
      </c>
      <c r="B145" t="s">
        <v>172</v>
      </c>
      <c r="C145" t="s">
        <v>12</v>
      </c>
      <c r="D145" s="1" t="s">
        <v>221</v>
      </c>
      <c r="E145" t="s">
        <v>222</v>
      </c>
      <c r="F145" s="7">
        <v>5824.2318750000004</v>
      </c>
    </row>
    <row r="146" spans="1:6" x14ac:dyDescent="0.25">
      <c r="A146" t="s">
        <v>155</v>
      </c>
      <c r="B146" t="s">
        <v>7</v>
      </c>
      <c r="C146" t="s">
        <v>8</v>
      </c>
      <c r="D146" s="1" t="s">
        <v>156</v>
      </c>
      <c r="E146" t="s">
        <v>157</v>
      </c>
      <c r="F146" s="7">
        <v>8088.0620099999987</v>
      </c>
    </row>
    <row r="147" spans="1:6" x14ac:dyDescent="0.25">
      <c r="A147" t="s">
        <v>478</v>
      </c>
      <c r="B147" t="s">
        <v>20</v>
      </c>
      <c r="C147" t="s">
        <v>12</v>
      </c>
      <c r="D147" s="1" t="s">
        <v>479</v>
      </c>
      <c r="E147" t="s">
        <v>480</v>
      </c>
      <c r="F147" s="7">
        <v>12913.1541</v>
      </c>
    </row>
    <row r="148" spans="1:6" x14ac:dyDescent="0.25">
      <c r="A148" t="s">
        <v>322</v>
      </c>
      <c r="B148" t="s">
        <v>20</v>
      </c>
      <c r="C148" t="s">
        <v>27</v>
      </c>
      <c r="D148" s="1" t="s">
        <v>323</v>
      </c>
      <c r="E148" t="s">
        <v>324</v>
      </c>
      <c r="F148" s="7">
        <v>5691.1065749999998</v>
      </c>
    </row>
    <row r="149" spans="1:6" x14ac:dyDescent="0.25">
      <c r="A149" t="s">
        <v>319</v>
      </c>
      <c r="B149" t="s">
        <v>20</v>
      </c>
      <c r="C149" t="s">
        <v>27</v>
      </c>
      <c r="D149" s="1" t="s">
        <v>320</v>
      </c>
      <c r="E149" t="s">
        <v>321</v>
      </c>
      <c r="F149" s="7">
        <v>5580.3705300000001</v>
      </c>
    </row>
    <row r="150" spans="1:6" x14ac:dyDescent="0.25">
      <c r="A150" t="s">
        <v>389</v>
      </c>
      <c r="B150" t="s">
        <v>20</v>
      </c>
      <c r="C150" t="s">
        <v>179</v>
      </c>
      <c r="D150" s="1" t="s">
        <v>390</v>
      </c>
      <c r="E150" t="s">
        <v>391</v>
      </c>
      <c r="F150" s="7">
        <v>9780.2720399999998</v>
      </c>
    </row>
    <row r="151" spans="1:6" x14ac:dyDescent="0.25">
      <c r="A151" t="s">
        <v>47</v>
      </c>
      <c r="B151" t="s">
        <v>48</v>
      </c>
      <c r="C151" t="s">
        <v>8</v>
      </c>
      <c r="D151" s="1" t="s">
        <v>49</v>
      </c>
      <c r="E151" t="s">
        <v>50</v>
      </c>
      <c r="F151" s="7">
        <v>9207.0264299999999</v>
      </c>
    </row>
    <row r="152" spans="1:6" x14ac:dyDescent="0.25">
      <c r="A152" t="s">
        <v>444</v>
      </c>
      <c r="B152" t="s">
        <v>20</v>
      </c>
      <c r="C152" t="s">
        <v>179</v>
      </c>
      <c r="D152" s="1" t="s">
        <v>442</v>
      </c>
      <c r="E152" t="s">
        <v>445</v>
      </c>
      <c r="F152" s="7">
        <v>8081.0123015999179</v>
      </c>
    </row>
    <row r="153" spans="1:6" x14ac:dyDescent="0.25">
      <c r="A153" t="s">
        <v>481</v>
      </c>
      <c r="B153" t="s">
        <v>20</v>
      </c>
      <c r="C153" t="s">
        <v>27</v>
      </c>
      <c r="D153" s="1" t="s">
        <v>531</v>
      </c>
      <c r="E153" t="s">
        <v>482</v>
      </c>
      <c r="F153" s="7">
        <v>5656.4133149999998</v>
      </c>
    </row>
    <row r="154" spans="1:6" x14ac:dyDescent="0.25">
      <c r="A154" t="s">
        <v>410</v>
      </c>
      <c r="B154" t="s">
        <v>20</v>
      </c>
      <c r="C154" t="s">
        <v>12</v>
      </c>
      <c r="D154" s="1" t="s">
        <v>411</v>
      </c>
      <c r="E154" t="s">
        <v>412</v>
      </c>
      <c r="F154" s="7">
        <v>9031.5430800000013</v>
      </c>
    </row>
    <row r="155" spans="1:6" x14ac:dyDescent="0.25">
      <c r="A155" t="s">
        <v>379</v>
      </c>
      <c r="B155" t="s">
        <v>20</v>
      </c>
      <c r="C155" t="s">
        <v>12</v>
      </c>
      <c r="D155" s="1" t="s">
        <v>380</v>
      </c>
      <c r="E155" t="s">
        <v>381</v>
      </c>
      <c r="F155" s="7">
        <v>10883.5272</v>
      </c>
    </row>
    <row r="156" spans="1:6" x14ac:dyDescent="0.25">
      <c r="A156" t="s">
        <v>486</v>
      </c>
      <c r="B156" t="s">
        <v>20</v>
      </c>
      <c r="C156" t="s">
        <v>12</v>
      </c>
      <c r="D156" s="1" t="s">
        <v>487</v>
      </c>
      <c r="E156" t="s">
        <v>488</v>
      </c>
      <c r="F156" s="7">
        <v>7925.1080999999995</v>
      </c>
    </row>
    <row r="157" spans="1:6" x14ac:dyDescent="0.25">
      <c r="A157" t="s">
        <v>386</v>
      </c>
      <c r="B157" t="s">
        <v>20</v>
      </c>
      <c r="C157" t="s">
        <v>12</v>
      </c>
      <c r="D157" s="1" t="s">
        <v>387</v>
      </c>
      <c r="E157" t="s">
        <v>388</v>
      </c>
      <c r="F157" s="7">
        <v>7899.7763249999989</v>
      </c>
    </row>
    <row r="158" spans="1:6" x14ac:dyDescent="0.25">
      <c r="A158" t="s">
        <v>241</v>
      </c>
      <c r="B158" t="s">
        <v>172</v>
      </c>
      <c r="C158" t="s">
        <v>179</v>
      </c>
      <c r="D158" s="1">
        <v>430</v>
      </c>
      <c r="E158" t="s">
        <v>45</v>
      </c>
      <c r="F158" s="7">
        <v>11110.113104999999</v>
      </c>
    </row>
    <row r="159" spans="1:6" x14ac:dyDescent="0.25">
      <c r="A159" t="s">
        <v>430</v>
      </c>
      <c r="B159" t="s">
        <v>20</v>
      </c>
      <c r="C159" t="s">
        <v>179</v>
      </c>
      <c r="D159" s="1" t="s">
        <v>431</v>
      </c>
      <c r="E159" t="s">
        <v>432</v>
      </c>
      <c r="F159" s="7">
        <v>5509.572075</v>
      </c>
    </row>
    <row r="160" spans="1:6" x14ac:dyDescent="0.25">
      <c r="A160" t="s">
        <v>454</v>
      </c>
      <c r="B160" t="s">
        <v>20</v>
      </c>
      <c r="C160" t="s">
        <v>529</v>
      </c>
      <c r="D160" s="1" t="s">
        <v>530</v>
      </c>
      <c r="E160" t="s">
        <v>455</v>
      </c>
      <c r="F160" s="7">
        <v>5881.7177999999994</v>
      </c>
    </row>
    <row r="161" spans="1:6" x14ac:dyDescent="0.25">
      <c r="A161" t="s">
        <v>314</v>
      </c>
      <c r="B161" t="s">
        <v>20</v>
      </c>
      <c r="C161" t="s">
        <v>16</v>
      </c>
      <c r="D161" s="1" t="s">
        <v>315</v>
      </c>
      <c r="E161" t="s">
        <v>316</v>
      </c>
      <c r="F161" s="7">
        <v>5524.6999500000002</v>
      </c>
    </row>
    <row r="162" spans="1:6" x14ac:dyDescent="0.25">
      <c r="A162" t="s">
        <v>398</v>
      </c>
      <c r="B162" t="s">
        <v>20</v>
      </c>
      <c r="C162" t="s">
        <v>399</v>
      </c>
      <c r="D162" s="1" t="s">
        <v>400</v>
      </c>
      <c r="E162" t="s">
        <v>401</v>
      </c>
      <c r="F162" s="7">
        <v>6060.02502</v>
      </c>
    </row>
    <row r="163" spans="1:6" x14ac:dyDescent="0.25">
      <c r="A163" t="s">
        <v>483</v>
      </c>
      <c r="B163" t="s">
        <v>20</v>
      </c>
      <c r="C163" t="s">
        <v>12</v>
      </c>
      <c r="D163" s="1" t="s">
        <v>484</v>
      </c>
      <c r="E163" t="s">
        <v>485</v>
      </c>
      <c r="F163" s="7">
        <v>2696.7512376</v>
      </c>
    </row>
    <row r="164" spans="1:6" x14ac:dyDescent="0.25">
      <c r="A164" t="s">
        <v>470</v>
      </c>
      <c r="B164" t="s">
        <v>20</v>
      </c>
      <c r="C164" t="s">
        <v>12</v>
      </c>
      <c r="D164" s="1" t="s">
        <v>471</v>
      </c>
      <c r="E164" t="s">
        <v>401</v>
      </c>
      <c r="F164" s="7">
        <v>7900.5831450000005</v>
      </c>
    </row>
    <row r="165" spans="1:6" x14ac:dyDescent="0.25">
      <c r="A165" t="s">
        <v>61</v>
      </c>
      <c r="B165" t="s">
        <v>48</v>
      </c>
      <c r="C165" t="s">
        <v>12</v>
      </c>
      <c r="D165" s="1" t="s">
        <v>62</v>
      </c>
      <c r="E165" t="s">
        <v>63</v>
      </c>
      <c r="F165" s="7">
        <v>15297.193296000001</v>
      </c>
    </row>
    <row r="166" spans="1:6" x14ac:dyDescent="0.25">
      <c r="A166" t="s">
        <v>196</v>
      </c>
      <c r="B166" t="s">
        <v>172</v>
      </c>
      <c r="C166" t="s">
        <v>179</v>
      </c>
      <c r="D166" s="1">
        <v>420</v>
      </c>
      <c r="E166" t="s">
        <v>45</v>
      </c>
      <c r="F166" s="7">
        <v>8813.0965649999998</v>
      </c>
    </row>
    <row r="167" spans="1:6" x14ac:dyDescent="0.25">
      <c r="A167" t="s">
        <v>441</v>
      </c>
      <c r="B167" t="s">
        <v>20</v>
      </c>
      <c r="C167" t="s">
        <v>179</v>
      </c>
      <c r="D167" s="1" t="s">
        <v>442</v>
      </c>
      <c r="E167" t="s">
        <v>443</v>
      </c>
      <c r="F167" s="7">
        <v>8844.3608399999994</v>
      </c>
    </row>
    <row r="168" spans="1:6" x14ac:dyDescent="0.25">
      <c r="A168" t="s">
        <v>51</v>
      </c>
      <c r="B168" t="s">
        <v>48</v>
      </c>
      <c r="C168" t="s">
        <v>12</v>
      </c>
      <c r="D168" s="1" t="s">
        <v>52</v>
      </c>
      <c r="E168" t="s">
        <v>53</v>
      </c>
      <c r="F168" s="7">
        <v>9467.0241749999986</v>
      </c>
    </row>
    <row r="169" spans="1:6" x14ac:dyDescent="0.25">
      <c r="A169" t="s">
        <v>439</v>
      </c>
      <c r="B169" t="s">
        <v>20</v>
      </c>
      <c r="C169" t="s">
        <v>12</v>
      </c>
      <c r="D169" s="1" t="s">
        <v>440</v>
      </c>
      <c r="E169" t="s">
        <v>388</v>
      </c>
      <c r="F169" s="7">
        <v>11370.110850000001</v>
      </c>
    </row>
    <row r="170" spans="1:6" x14ac:dyDescent="0.25">
      <c r="A170" t="s">
        <v>214</v>
      </c>
      <c r="B170" t="s">
        <v>172</v>
      </c>
      <c r="C170" t="s">
        <v>12</v>
      </c>
      <c r="D170" s="1" t="s">
        <v>215</v>
      </c>
      <c r="E170" t="s">
        <v>216</v>
      </c>
      <c r="F170" s="7">
        <v>7427.7866249999997</v>
      </c>
    </row>
    <row r="171" spans="1:6" x14ac:dyDescent="0.25">
      <c r="A171" t="s">
        <v>246</v>
      </c>
      <c r="B171" t="s">
        <v>247</v>
      </c>
      <c r="C171" t="s">
        <v>179</v>
      </c>
      <c r="D171" s="1" t="s">
        <v>248</v>
      </c>
      <c r="E171" t="s">
        <v>249</v>
      </c>
      <c r="F171" s="7">
        <v>5951.8143216000008</v>
      </c>
    </row>
    <row r="172" spans="1:6" x14ac:dyDescent="0.25">
      <c r="A172" t="s">
        <v>41</v>
      </c>
      <c r="B172" t="s">
        <v>39</v>
      </c>
      <c r="C172" t="s">
        <v>12</v>
      </c>
      <c r="D172" s="1" t="s">
        <v>42</v>
      </c>
      <c r="E172" t="s">
        <v>43</v>
      </c>
      <c r="F172" s="7">
        <v>6396.3721415999998</v>
      </c>
    </row>
    <row r="173" spans="1:6" x14ac:dyDescent="0.25">
      <c r="A173" t="s">
        <v>46</v>
      </c>
      <c r="B173" t="s">
        <v>39</v>
      </c>
      <c r="C173" t="s">
        <v>12</v>
      </c>
      <c r="D173" s="1">
        <v>6610</v>
      </c>
      <c r="E173" t="s">
        <v>40</v>
      </c>
      <c r="F173" s="7">
        <v>6698.4447902399997</v>
      </c>
    </row>
    <row r="174" spans="1:6" x14ac:dyDescent="0.25">
      <c r="A174" t="s">
        <v>38</v>
      </c>
      <c r="B174" t="s">
        <v>39</v>
      </c>
      <c r="C174" t="s">
        <v>12</v>
      </c>
      <c r="D174" s="1">
        <v>6610</v>
      </c>
      <c r="E174" t="s">
        <v>40</v>
      </c>
      <c r="F174" s="7">
        <v>5945.9648766</v>
      </c>
    </row>
    <row r="175" spans="1:6" x14ac:dyDescent="0.25">
      <c r="A175" t="s">
        <v>44</v>
      </c>
      <c r="B175" t="s">
        <v>39</v>
      </c>
      <c r="C175" t="s">
        <v>12</v>
      </c>
      <c r="D175" s="1">
        <v>7610</v>
      </c>
      <c r="E175" t="s">
        <v>45</v>
      </c>
      <c r="F175" s="7">
        <v>5729.7034200000007</v>
      </c>
    </row>
    <row r="176" spans="1:6" x14ac:dyDescent="0.25">
      <c r="A176" t="s">
        <v>54</v>
      </c>
      <c r="B176" t="s">
        <v>48</v>
      </c>
      <c r="C176" t="s">
        <v>35</v>
      </c>
      <c r="D176" s="1" t="s">
        <v>55</v>
      </c>
      <c r="E176" t="s">
        <v>56</v>
      </c>
      <c r="F176" s="7">
        <v>4825.7921249999999</v>
      </c>
    </row>
    <row r="177" spans="1:6" x14ac:dyDescent="0.25">
      <c r="A177" t="s">
        <v>274</v>
      </c>
      <c r="B177" t="s">
        <v>255</v>
      </c>
      <c r="C177" t="s">
        <v>12</v>
      </c>
      <c r="D177" s="1" t="s">
        <v>275</v>
      </c>
      <c r="E177" t="s">
        <v>276</v>
      </c>
      <c r="F177" s="7">
        <v>4782.6438660000003</v>
      </c>
    </row>
    <row r="178" spans="1:6" x14ac:dyDescent="0.25">
      <c r="A178" t="s">
        <v>254</v>
      </c>
      <c r="B178" t="s">
        <v>255</v>
      </c>
      <c r="C178" t="s">
        <v>12</v>
      </c>
      <c r="D178" s="1" t="s">
        <v>256</v>
      </c>
      <c r="E178" t="s">
        <v>257</v>
      </c>
      <c r="F178" s="7">
        <v>10092.713084999999</v>
      </c>
    </row>
    <row r="179" spans="1:6" x14ac:dyDescent="0.25">
      <c r="A179" t="s">
        <v>517</v>
      </c>
      <c r="B179" t="s">
        <v>505</v>
      </c>
      <c r="C179" t="s">
        <v>12</v>
      </c>
      <c r="D179" s="1" t="s">
        <v>518</v>
      </c>
      <c r="E179" t="s">
        <v>519</v>
      </c>
      <c r="F179" s="7">
        <v>3451.1725499999998</v>
      </c>
    </row>
    <row r="180" spans="1:6" x14ac:dyDescent="0.25">
      <c r="A180" t="s">
        <v>508</v>
      </c>
      <c r="B180" t="s">
        <v>505</v>
      </c>
      <c r="C180" t="s">
        <v>268</v>
      </c>
      <c r="D180" s="1" t="s">
        <v>509</v>
      </c>
      <c r="E180" t="s">
        <v>510</v>
      </c>
      <c r="F180" s="7">
        <v>8913.1127248799257</v>
      </c>
    </row>
    <row r="181" spans="1:6" x14ac:dyDescent="0.25">
      <c r="A181" t="s">
        <v>511</v>
      </c>
      <c r="B181" t="s">
        <v>505</v>
      </c>
      <c r="C181" t="s">
        <v>268</v>
      </c>
      <c r="D181" s="1" t="s">
        <v>512</v>
      </c>
      <c r="E181" t="s">
        <v>513</v>
      </c>
      <c r="F181" s="7">
        <v>6284.119275</v>
      </c>
    </row>
    <row r="182" spans="1:6" x14ac:dyDescent="0.25">
      <c r="A182" t="s">
        <v>504</v>
      </c>
      <c r="B182" t="s">
        <v>505</v>
      </c>
      <c r="C182" t="s">
        <v>268</v>
      </c>
      <c r="D182" s="1" t="s">
        <v>506</v>
      </c>
      <c r="E182" t="s">
        <v>507</v>
      </c>
      <c r="F182" s="7">
        <v>7842.2903999999999</v>
      </c>
    </row>
    <row r="183" spans="1:6" x14ac:dyDescent="0.25">
      <c r="A183" t="s">
        <v>522</v>
      </c>
      <c r="B183" t="s">
        <v>505</v>
      </c>
      <c r="C183" t="s">
        <v>268</v>
      </c>
      <c r="D183" s="1" t="s">
        <v>523</v>
      </c>
      <c r="E183" t="s">
        <v>524</v>
      </c>
      <c r="F183" s="7">
        <v>4801.184115</v>
      </c>
    </row>
    <row r="184" spans="1:6" x14ac:dyDescent="0.25">
      <c r="A184" t="s">
        <v>265</v>
      </c>
      <c r="B184" t="s">
        <v>251</v>
      </c>
      <c r="C184" t="s">
        <v>179</v>
      </c>
      <c r="D184" s="1">
        <v>410</v>
      </c>
      <c r="E184" t="s">
        <v>260</v>
      </c>
      <c r="F184" s="7">
        <v>6607.8558000000003</v>
      </c>
    </row>
    <row r="185" spans="1:6" x14ac:dyDescent="0.25">
      <c r="A185" t="s">
        <v>261</v>
      </c>
      <c r="B185" t="s">
        <v>251</v>
      </c>
      <c r="C185" t="s">
        <v>179</v>
      </c>
      <c r="D185" s="1" t="s">
        <v>262</v>
      </c>
      <c r="E185" t="s">
        <v>263</v>
      </c>
      <c r="F185" s="7">
        <v>5669.1207299999996</v>
      </c>
    </row>
    <row r="186" spans="1:6" x14ac:dyDescent="0.25">
      <c r="A186" t="s">
        <v>250</v>
      </c>
      <c r="B186" t="s">
        <v>251</v>
      </c>
      <c r="C186" t="s">
        <v>179</v>
      </c>
      <c r="D186" s="1" t="s">
        <v>252</v>
      </c>
      <c r="E186" t="s">
        <v>253</v>
      </c>
      <c r="F186" s="7">
        <v>3619.7741999999998</v>
      </c>
    </row>
    <row r="187" spans="1:6" x14ac:dyDescent="0.25">
      <c r="A187" t="s">
        <v>264</v>
      </c>
      <c r="B187" t="s">
        <v>251</v>
      </c>
      <c r="C187" t="s">
        <v>179</v>
      </c>
      <c r="D187" s="1" t="s">
        <v>259</v>
      </c>
      <c r="E187" t="s">
        <v>260</v>
      </c>
      <c r="F187" s="7">
        <v>5176.1537099999996</v>
      </c>
    </row>
    <row r="188" spans="1:6" x14ac:dyDescent="0.25">
      <c r="A188" t="s">
        <v>258</v>
      </c>
      <c r="B188" t="s">
        <v>251</v>
      </c>
      <c r="C188" t="s">
        <v>179</v>
      </c>
      <c r="D188" s="1" t="s">
        <v>259</v>
      </c>
      <c r="E188" t="s">
        <v>260</v>
      </c>
      <c r="F188" s="7">
        <v>5202.37536</v>
      </c>
    </row>
  </sheetData>
  <autoFilter ref="A1:F188" xr:uid="{3657D4B5-EC9D-4161-967E-F408C14EFDE4}">
    <sortState xmlns:xlrd2="http://schemas.microsoft.com/office/spreadsheetml/2017/richdata2" ref="A2:F188">
      <sortCondition ref="A1:A188"/>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C742B12BB66944969FB92A25C306E1" ma:contentTypeVersion="19" ma:contentTypeDescription="Create a new document." ma:contentTypeScope="" ma:versionID="5ae965c9c6e99b8583347d64bca54d60">
  <xsd:schema xmlns:xsd="http://www.w3.org/2001/XMLSchema" xmlns:xs="http://www.w3.org/2001/XMLSchema" xmlns:p="http://schemas.microsoft.com/office/2006/metadata/properties" xmlns:ns1="http://schemas.microsoft.com/sharepoint/v3" xmlns:ns2="b52eba38-19bb-45f5-9a09-d9fffc4b7754" xmlns:ns3="06c294ce-f12f-4041-9f87-4058f8f2ec79" targetNamespace="http://schemas.microsoft.com/office/2006/metadata/properties" ma:root="true" ma:fieldsID="41821c33424fb8de0aa1183ac75c5a1c" ns1:_="" ns2:_="" ns3:_="">
    <xsd:import namespace="http://schemas.microsoft.com/sharepoint/v3"/>
    <xsd:import namespace="b52eba38-19bb-45f5-9a09-d9fffc4b7754"/>
    <xsd:import namespace="06c294ce-f12f-4041-9f87-4058f8f2ec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2eba38-19bb-45f5-9a09-d9fffc4b77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df5362-0701-4ccd-aaec-3387dbc7979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c294ce-f12f-4041-9f87-4058f8f2ec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c92c087-7806-4ba3-b6e3-04fdb0b384c0}" ma:internalName="TaxCatchAll" ma:showField="CatchAllData" ma:web="06c294ce-f12f-4041-9f87-4058f8f2ec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06c294ce-f12f-4041-9f87-4058f8f2ec79" xsi:nil="true"/>
    <lcf76f155ced4ddcb4097134ff3c332f xmlns="b52eba38-19bb-45f5-9a09-d9fffc4b7754">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FD5B3D7C-96EE-4221-B505-EDED8DA3AB1E}"/>
</file>

<file path=customXml/itemProps2.xml><?xml version="1.0" encoding="utf-8"?>
<ds:datastoreItem xmlns:ds="http://schemas.openxmlformats.org/officeDocument/2006/customXml" ds:itemID="{E1F97B13-81C9-46C4-882E-E6375237401C}"/>
</file>

<file path=customXml/itemProps3.xml><?xml version="1.0" encoding="utf-8"?>
<ds:datastoreItem xmlns:ds="http://schemas.openxmlformats.org/officeDocument/2006/customXml" ds:itemID="{A29B1CC9-FFE0-4AEF-A632-4C5A169AD9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Overstock Numbers Engines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 Whitaker</dc:creator>
  <cp:lastModifiedBy>Kali Campbell</cp:lastModifiedBy>
  <dcterms:created xsi:type="dcterms:W3CDTF">2025-04-15T16:29:13Z</dcterms:created>
  <dcterms:modified xsi:type="dcterms:W3CDTF">2025-05-05T20:43:18Z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0x010100DEC742B12BB66944969FB92A25C306E1</vt:lpwstr>
  </property>
</Properties>
</file>